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35" windowWidth="20730" windowHeight="10005" activeTab="4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'!$N$134:$N$254</definedName>
    <definedName name="_xlnm._FilterDatabase" localSheetId="2" hidden="1">'Maq. y Equipo (2) OBS '!$C$15:$P$447</definedName>
    <definedName name="_xlnm._FilterDatabase" localSheetId="3" hidden="1">'Maq. y Equipo EN POSESION'!$C$15:$P$16</definedName>
    <definedName name="_xlnm.Print_Area" localSheetId="0">'Maq. y Equipo '!$B$1:$R$322</definedName>
    <definedName name="_xlnm.Print_Area" localSheetId="2">'Maq. y Equipo (2) OBS '!$B$1:$P$452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25725" concurrentCalc="0"/>
</workbook>
</file>

<file path=xl/calcChain.xml><?xml version="1.0" encoding="utf-8"?>
<calcChain xmlns="http://schemas.openxmlformats.org/spreadsheetml/2006/main">
  <c r="E451" i="1"/>
  <c r="C18" i="4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17" i="1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H321" i="3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5"/>
  <c r="C286"/>
  <c r="C287"/>
  <c r="C293"/>
  <c r="C296"/>
  <c r="C306"/>
</calcChain>
</file>

<file path=xl/sharedStrings.xml><?xml version="1.0" encoding="utf-8"?>
<sst xmlns="http://schemas.openxmlformats.org/spreadsheetml/2006/main" count="7006" uniqueCount="1764">
  <si>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</si>
  <si>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</si>
  <si>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</si>
  <si>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</si>
  <si>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</si>
  <si>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</si>
  <si>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</si>
  <si>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</si>
  <si>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</si>
  <si>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</si>
  <si>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</si>
  <si>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</si>
  <si>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</si>
  <si>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</si>
  <si>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</si>
  <si>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</si>
  <si>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</si>
  <si>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</si>
  <si>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</si>
  <si>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</si>
  <si>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</si>
  <si>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</si>
  <si>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</si>
  <si>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</si>
  <si>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</si>
  <si>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</si>
  <si>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</si>
  <si>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125-010</t>
  </si>
  <si>
    <t>ACF-ME-97-001 AL ACF-ME-97-003</t>
  </si>
  <si>
    <t>CARRETILLA, AZADON Y PALA.</t>
  </si>
  <si>
    <t>NO EXISTE FISICAMENTE SOLO REGISTRO CONTABLE X MOTIN 1994</t>
  </si>
  <si>
    <t>125-011</t>
  </si>
  <si>
    <t>ACF-ME-97-004</t>
  </si>
  <si>
    <t>LIJADORA DE BANDA 4X24</t>
  </si>
  <si>
    <t>125-012</t>
  </si>
  <si>
    <t>ACF-ME-97-005</t>
  </si>
  <si>
    <t>TALADRO 3/8 4OW 18000 RPM</t>
  </si>
  <si>
    <t>125-013</t>
  </si>
  <si>
    <t>ACF-ME-97-006</t>
  </si>
  <si>
    <t>ESMERILADORA JAGUAR IND.</t>
  </si>
  <si>
    <t>125-014</t>
  </si>
  <si>
    <t>ACF-ME-97-007</t>
  </si>
  <si>
    <t>AMOLADORA 6500 RPM 2300</t>
  </si>
  <si>
    <t>125-015</t>
  </si>
  <si>
    <t>ACF-ME-97-008</t>
  </si>
  <si>
    <t>MOLINO P/BARRO CON BASE,POLEA</t>
  </si>
  <si>
    <t>125-016</t>
  </si>
  <si>
    <t>ACF-ME-97-009</t>
  </si>
  <si>
    <t>ENGRAPADORA NEUMATICA DUO FAS</t>
  </si>
  <si>
    <t>125-017</t>
  </si>
  <si>
    <t>ACF-ME-97-010</t>
  </si>
  <si>
    <t>MAQUINA P/SOLDAR LINCOLN 225</t>
  </si>
  <si>
    <t>125-018</t>
  </si>
  <si>
    <t>ACF-ME-97-011</t>
  </si>
  <si>
    <t>COMPRESOR USADO DE 1/2 HP</t>
  </si>
  <si>
    <t>125-019</t>
  </si>
  <si>
    <t>ACF-ME-97-012</t>
  </si>
  <si>
    <t>PISTOLA DE AIRE P/ DETALLADO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</si>
  <si>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</si>
  <si>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</si>
  <si>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</si>
  <si>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</si>
  <si>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</si>
  <si>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</si>
  <si>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125-023</t>
  </si>
  <si>
    <t>ACF-ME-98-003</t>
  </si>
  <si>
    <t>ROUTER COLUMNA (BASE MOVIL AJ</t>
  </si>
  <si>
    <t>125-024</t>
  </si>
  <si>
    <t>ACF-ME-98-004</t>
  </si>
  <si>
    <t>ROTOMARTILLO B/8 VVR</t>
  </si>
  <si>
    <t>125-027</t>
  </si>
  <si>
    <t>ACF-ME-98-005</t>
  </si>
  <si>
    <t>DIABLO P/CARGA EN TALLERES</t>
  </si>
  <si>
    <t>125-028</t>
  </si>
  <si>
    <t>ACF-ME-99-001</t>
  </si>
  <si>
    <t>PLANCHA VAPOR ES-85A</t>
  </si>
  <si>
    <t>125-029</t>
  </si>
  <si>
    <t>ACF-ME-99-002 AL ACF-ME-99-004</t>
  </si>
  <si>
    <t>(3) MOTORES 2 HP SIEMENS</t>
  </si>
  <si>
    <t>125-030</t>
  </si>
  <si>
    <t>ACF-ME-99-005</t>
  </si>
  <si>
    <t>LIJADORA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</si>
  <si>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</si>
  <si>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</si>
  <si>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</si>
  <si>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</si>
  <si>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</si>
  <si>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</si>
  <si>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</si>
  <si>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</si>
  <si>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</si>
  <si>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</si>
  <si>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</si>
  <si>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</si>
  <si>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</si>
  <si>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125-034</t>
  </si>
  <si>
    <t>ACF-ME-00-005</t>
  </si>
  <si>
    <t>MAQUINA SINGER DE TUBO</t>
  </si>
  <si>
    <t>CRS ZAPATERIA</t>
  </si>
  <si>
    <t>125-035</t>
  </si>
  <si>
    <t>ACF-ME-00-006 AL ACF-ME-00-036</t>
  </si>
  <si>
    <t>(31) SUAJES</t>
  </si>
  <si>
    <t>125-036</t>
  </si>
  <si>
    <t>ACF-ME-00-0037</t>
  </si>
  <si>
    <t>(1) TABLA POLIPROPILENO</t>
  </si>
  <si>
    <t>INTERNO</t>
  </si>
  <si>
    <t>MEGR</t>
  </si>
  <si>
    <t>125-037</t>
  </si>
  <si>
    <t>ACF-ME-00-038 AL ACF-ME-00-045</t>
  </si>
  <si>
    <t>(8) SUAJES</t>
  </si>
  <si>
    <t>125-038</t>
  </si>
  <si>
    <t>ACF-ME-00-046 AL ACF-ME-00-145</t>
  </si>
  <si>
    <t>(100) HORMAS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</si>
  <si>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</si>
  <si>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</si>
  <si>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</si>
  <si>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</si>
  <si>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</si>
  <si>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</si>
  <si>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</si>
  <si>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</si>
  <si>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</si>
  <si>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</si>
  <si>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</si>
  <si>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</si>
  <si>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</si>
  <si>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</si>
  <si>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</si>
  <si>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</si>
  <si>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</si>
  <si>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</si>
  <si>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</si>
  <si>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</si>
  <si>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</si>
  <si>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</si>
  <si>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</si>
  <si>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</si>
  <si>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</si>
  <si>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</si>
  <si>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</si>
  <si>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</si>
  <si>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</si>
  <si>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</si>
  <si>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</si>
  <si>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</si>
  <si>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</si>
  <si>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</si>
  <si>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</si>
  <si>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</si>
  <si>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</si>
  <si>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</si>
  <si>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</si>
  <si>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</si>
  <si>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</si>
  <si>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</si>
  <si>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</si>
  <si>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</si>
  <si>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</si>
  <si>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</si>
  <si>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</si>
  <si>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</si>
  <si>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</si>
  <si>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</si>
  <si>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</si>
  <si>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</si>
  <si>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</si>
  <si>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</si>
  <si>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</si>
  <si>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</si>
  <si>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</si>
  <si>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</si>
  <si>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</si>
  <si>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</si>
  <si>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</si>
  <si>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</si>
  <si>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</si>
  <si>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</si>
  <si>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</si>
  <si>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</si>
  <si>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</si>
  <si>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</si>
  <si>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</si>
  <si>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</si>
  <si>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</si>
  <si>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</si>
  <si>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</si>
  <si>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</si>
  <si>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</si>
  <si>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</si>
  <si>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</si>
  <si>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</si>
  <si>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</si>
  <si>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</si>
  <si>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</si>
  <si>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</si>
  <si>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</si>
  <si>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</si>
  <si>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</si>
  <si>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</si>
  <si>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</si>
  <si>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</si>
  <si>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</si>
  <si>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</si>
  <si>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</si>
  <si>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</si>
  <si>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</si>
  <si>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</si>
  <si>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</si>
  <si>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</si>
  <si>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</si>
  <si>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</si>
  <si>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</si>
  <si>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</si>
  <si>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</si>
  <si>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</si>
  <si>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</si>
  <si>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</si>
  <si>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</si>
  <si>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</si>
  <si>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</si>
  <si>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</si>
  <si>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</si>
  <si>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</si>
  <si>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</si>
  <si>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</si>
  <si>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</si>
  <si>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</si>
  <si>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</si>
  <si>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</si>
  <si>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</si>
  <si>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</si>
  <si>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</si>
  <si>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</si>
  <si>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</si>
  <si>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</si>
  <si>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</si>
  <si>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</si>
  <si>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</si>
  <si>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</si>
  <si>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</si>
  <si>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</si>
  <si>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</si>
  <si>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</si>
  <si>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</si>
  <si>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</si>
  <si>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</si>
  <si>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</si>
  <si>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</si>
  <si>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</si>
  <si>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</si>
  <si>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</si>
  <si>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</si>
  <si>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</si>
  <si>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</si>
  <si>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</si>
  <si>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</si>
  <si>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</si>
  <si>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</si>
  <si>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</si>
  <si>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</si>
  <si>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</si>
  <si>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</si>
  <si>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</si>
  <si>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</si>
  <si>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</si>
  <si>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</si>
  <si>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</si>
  <si>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</si>
  <si>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</si>
  <si>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</si>
  <si>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</si>
  <si>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</si>
  <si>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</si>
  <si>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</si>
  <si>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</si>
  <si>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</si>
  <si>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</si>
  <si>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</si>
  <si>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</si>
  <si>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</si>
  <si>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</si>
  <si>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</si>
  <si>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</si>
  <si>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</si>
  <si>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</si>
  <si>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</si>
  <si>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</si>
  <si>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</si>
  <si>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</si>
  <si>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</si>
  <si>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</si>
  <si>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</si>
  <si>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</si>
  <si>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</si>
  <si>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</si>
  <si>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</si>
  <si>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</si>
  <si>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</si>
  <si>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</si>
  <si>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</si>
  <si>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</si>
  <si>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</si>
  <si>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</si>
  <si>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</si>
  <si>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</si>
  <si>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</si>
  <si>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</si>
  <si>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</si>
  <si>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</si>
  <si>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</si>
  <si>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</si>
  <si>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</si>
  <si>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</si>
  <si>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</si>
  <si>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</si>
  <si>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</si>
  <si>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</si>
  <si>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</si>
  <si>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</si>
  <si>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</si>
  <si>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</si>
  <si>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</si>
  <si>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</si>
  <si>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</si>
  <si>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</si>
  <si>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</si>
  <si>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</si>
  <si>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</si>
  <si>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</si>
  <si>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</si>
  <si>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</si>
  <si>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</si>
  <si>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</si>
  <si>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</si>
  <si>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</si>
  <si>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</si>
  <si>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</si>
  <si>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</si>
  <si>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</si>
  <si>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</si>
  <si>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</si>
  <si>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</si>
  <si>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</si>
  <si>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</si>
  <si>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</si>
  <si>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</si>
  <si>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</si>
  <si>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</si>
  <si>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</si>
  <si>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</si>
  <si>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</si>
  <si>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</si>
  <si>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</si>
  <si>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</si>
  <si>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</si>
  <si>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</si>
  <si>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</si>
  <si>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</si>
  <si>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</si>
  <si>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</si>
  <si>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</si>
  <si>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</si>
  <si>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</si>
  <si>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</si>
  <si>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</si>
  <si>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</si>
  <si>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</si>
  <si>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</si>
  <si>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</si>
  <si>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</si>
  <si>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</si>
  <si>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</si>
  <si>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</si>
  <si>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</si>
  <si>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</si>
  <si>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</si>
  <si>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</si>
  <si>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</si>
  <si>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</si>
  <si>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</si>
  <si>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</si>
  <si>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</si>
  <si>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</si>
  <si>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</si>
  <si>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</si>
  <si>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</si>
  <si>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</si>
  <si>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</si>
  <si>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</si>
  <si>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</si>
  <si>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</si>
  <si>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</si>
  <si>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</si>
  <si>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</si>
  <si>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</si>
  <si>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</si>
  <si>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</si>
  <si>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</si>
  <si>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</si>
  <si>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</si>
  <si>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</si>
  <si>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</si>
  <si>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</si>
  <si>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</si>
  <si>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</si>
  <si>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</si>
  <si>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</si>
  <si>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</si>
  <si>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</si>
  <si>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</si>
  <si>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</si>
  <si>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</si>
  <si>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</si>
  <si>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</si>
  <si>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</si>
  <si>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</si>
  <si>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</si>
  <si>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</si>
  <si>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</si>
  <si>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</si>
  <si>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</si>
  <si>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</si>
  <si>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</si>
  <si>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</si>
  <si>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</si>
  <si>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</si>
  <si>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</si>
  <si>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</si>
  <si>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</si>
  <si>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</si>
  <si>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</si>
  <si>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</si>
  <si>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</si>
  <si>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</si>
  <si>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</si>
  <si>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</si>
  <si>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</si>
  <si>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</si>
  <si>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</si>
  <si>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</si>
  <si>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</si>
  <si>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</si>
  <si>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</si>
  <si>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</si>
  <si>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</si>
  <si>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</si>
  <si>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</si>
  <si>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</si>
  <si>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</si>
  <si>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</si>
  <si>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</si>
  <si>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</si>
  <si>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</si>
  <si>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</si>
  <si>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</si>
  <si>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</si>
  <si>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</si>
  <si>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</si>
  <si>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</si>
  <si>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</si>
  <si>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</si>
  <si>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</si>
  <si>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</si>
  <si>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</si>
  <si>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</si>
  <si>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</si>
  <si>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</si>
  <si>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</si>
  <si>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</si>
  <si>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</si>
  <si>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</si>
  <si>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</si>
  <si>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</si>
  <si>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</si>
  <si>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</si>
  <si>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</si>
  <si>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</si>
  <si>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</si>
  <si>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</si>
  <si>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</si>
  <si>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</si>
  <si>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</si>
  <si>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</si>
  <si>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</si>
  <si>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</si>
  <si>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</si>
  <si>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</si>
  <si>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</si>
  <si>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</si>
  <si>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</si>
  <si>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</si>
  <si>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</si>
  <si>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</si>
  <si>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</si>
  <si>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</si>
  <si>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</si>
  <si>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</si>
  <si>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</si>
  <si>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</si>
  <si>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</si>
  <si>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</si>
  <si>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</si>
  <si>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</si>
  <si>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</si>
  <si>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</si>
  <si>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</si>
  <si>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</si>
  <si>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</si>
  <si>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</si>
  <si>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</si>
  <si>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</si>
  <si>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</si>
  <si>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</si>
  <si>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</si>
  <si>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</si>
  <si>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</si>
  <si>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</si>
  <si>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</si>
  <si>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</si>
  <si>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</si>
  <si>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</si>
  <si>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</si>
  <si>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</si>
  <si>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</si>
  <si>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</si>
  <si>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</si>
  <si>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</si>
  <si>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</si>
  <si>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</si>
  <si>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</si>
  <si>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</si>
  <si>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</si>
  <si>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</si>
  <si>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</si>
  <si>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</si>
  <si>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</si>
  <si>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</si>
  <si>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</si>
  <si>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</si>
  <si>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</si>
  <si>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</si>
  <si>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</si>
  <si>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</si>
  <si>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</si>
  <si>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</si>
  <si>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</si>
  <si>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</si>
  <si>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</si>
  <si>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</si>
  <si>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</si>
  <si>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</si>
  <si>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</si>
  <si>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</si>
  <si>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</si>
  <si>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</si>
  <si>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</si>
  <si>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</si>
  <si>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</si>
  <si>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</si>
  <si>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</si>
  <si>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</si>
  <si>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</si>
  <si>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</si>
  <si>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</si>
  <si>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</si>
  <si>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</si>
  <si>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</si>
  <si>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</si>
  <si>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</si>
  <si>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</si>
  <si>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</si>
  <si>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</si>
  <si>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</si>
  <si>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</si>
  <si>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</si>
  <si>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</si>
  <si>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</si>
  <si>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</si>
  <si>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</si>
  <si>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</si>
  <si>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</si>
  <si>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</si>
  <si>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</si>
  <si>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</si>
  <si>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</si>
  <si>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</si>
  <si>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</si>
  <si>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</si>
  <si>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</si>
  <si>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</si>
  <si>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</si>
  <si>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</si>
  <si>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</si>
  <si>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</si>
  <si>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</si>
  <si>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</si>
  <si>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</si>
  <si>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</si>
  <si>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</si>
  <si>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</si>
  <si>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</si>
  <si>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</si>
  <si>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</si>
  <si>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</si>
  <si>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</si>
  <si>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</si>
  <si>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</si>
  <si>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</si>
  <si>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</si>
  <si>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</si>
  <si>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</si>
  <si>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</si>
  <si>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</si>
  <si>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</si>
  <si>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</si>
  <si>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</si>
  <si>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</si>
  <si>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</si>
  <si>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</si>
  <si>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</si>
  <si>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</si>
  <si>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</si>
  <si>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</si>
  <si>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</si>
  <si>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</si>
  <si>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</si>
  <si>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</si>
  <si>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</si>
  <si>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</si>
  <si>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</si>
  <si>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</si>
  <si>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</si>
  <si>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</si>
  <si>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</si>
  <si>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</si>
  <si>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</si>
  <si>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</si>
  <si>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</si>
  <si>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</si>
  <si>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</si>
  <si>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</si>
  <si>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</si>
  <si>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</si>
  <si>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</si>
  <si>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</si>
  <si>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</si>
  <si>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</si>
  <si>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</si>
  <si>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</si>
  <si>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</si>
  <si>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</si>
  <si>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</si>
  <si>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</si>
  <si>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</si>
  <si>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</si>
  <si>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</si>
  <si>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</si>
  <si>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</si>
  <si>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</si>
  <si>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</si>
  <si>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</si>
  <si>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</si>
  <si>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</si>
  <si>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</si>
  <si>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</si>
  <si>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</si>
  <si>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</si>
  <si>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</si>
  <si>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</si>
  <si>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</si>
  <si>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</si>
  <si>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</si>
  <si>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</si>
  <si>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</si>
  <si>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</si>
  <si>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</si>
  <si>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</si>
  <si>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</si>
  <si>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</si>
  <si>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</si>
  <si>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</si>
  <si>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</si>
  <si>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</si>
  <si>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</si>
  <si>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</si>
  <si>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</si>
  <si>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</si>
  <si>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</si>
  <si>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</si>
  <si>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</si>
  <si>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</si>
  <si>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</si>
  <si>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</si>
  <si>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</si>
  <si>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</si>
  <si>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</si>
  <si>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</si>
  <si>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</si>
  <si>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</si>
  <si>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</si>
  <si>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</si>
  <si>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</si>
  <si>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</si>
  <si>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</si>
  <si>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</si>
  <si>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</si>
  <si>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</si>
  <si>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</si>
  <si>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</si>
  <si>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</si>
  <si>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</si>
  <si>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</si>
  <si>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</si>
  <si>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</si>
  <si>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</si>
  <si>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</si>
  <si>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</si>
  <si>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</si>
  <si>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</si>
  <si>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</si>
  <si>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</si>
  <si>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</si>
  <si>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</si>
  <si>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</si>
  <si>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</si>
  <si>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</si>
  <si>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</si>
  <si>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</si>
  <si>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</si>
  <si>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</si>
  <si>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</si>
  <si>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</si>
  <si>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</si>
  <si>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</si>
  <si>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</si>
  <si>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</si>
  <si>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</si>
  <si>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</si>
  <si>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</si>
  <si>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</si>
  <si>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</si>
  <si>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</si>
  <si>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</si>
  <si>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</si>
  <si>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</si>
  <si>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</si>
  <si>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</si>
  <si>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</si>
  <si>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</si>
  <si>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</si>
  <si>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</si>
  <si>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</si>
  <si>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</si>
  <si>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</si>
  <si>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</si>
  <si>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</si>
  <si>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</si>
  <si>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</si>
  <si>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</si>
  <si>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</si>
  <si>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</si>
  <si>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</si>
  <si>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</si>
  <si>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</si>
  <si>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</si>
  <si>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</si>
  <si>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</si>
  <si>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</si>
  <si>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</si>
  <si>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</si>
  <si>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</si>
  <si>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</si>
  <si>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</si>
  <si>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</si>
  <si>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</si>
  <si>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</si>
  <si>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</si>
  <si>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</si>
  <si>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</si>
  <si>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</si>
  <si>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</si>
  <si>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</si>
  <si>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</si>
  <si>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</si>
  <si>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</si>
  <si>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</si>
  <si>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</si>
  <si>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</si>
  <si>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</si>
  <si>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</si>
  <si>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</si>
  <si>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</si>
  <si>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</si>
  <si>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</si>
  <si>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</si>
  <si>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</si>
  <si>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</si>
  <si>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</si>
  <si>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</si>
  <si>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</si>
  <si>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</si>
  <si>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</si>
  <si>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</si>
  <si>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</si>
  <si>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</si>
  <si>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</si>
  <si>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</si>
  <si>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</si>
  <si>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</si>
  <si>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</si>
  <si>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</si>
  <si>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</si>
  <si>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</si>
  <si>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</si>
  <si>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</si>
  <si>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</si>
  <si>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</si>
  <si>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</si>
  <si>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</si>
  <si>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</si>
  <si>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</si>
  <si>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</si>
  <si>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</si>
  <si>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</si>
  <si>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</si>
  <si>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</si>
  <si>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</si>
  <si>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</si>
  <si>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</si>
  <si>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</si>
  <si>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</si>
  <si>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</si>
  <si>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</si>
  <si>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</si>
  <si>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</si>
  <si>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</si>
  <si>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</si>
  <si>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</si>
  <si>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</si>
  <si>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</si>
  <si>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</si>
  <si>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</si>
  <si>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</si>
  <si>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</si>
  <si>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</si>
  <si>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</si>
  <si>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</si>
  <si>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</si>
  <si>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</si>
  <si>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</si>
  <si>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</si>
  <si>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</si>
  <si>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</si>
  <si>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</si>
  <si>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</si>
  <si>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</si>
  <si>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</si>
  <si>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</si>
  <si>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</si>
  <si>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</si>
  <si>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</si>
  <si>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</si>
  <si>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</si>
  <si>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</si>
  <si>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</si>
  <si>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</si>
  <si>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</si>
  <si>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</si>
  <si>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</si>
  <si>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</si>
  <si>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</si>
  <si>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</si>
  <si>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</si>
  <si>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</si>
  <si>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</si>
  <si>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</si>
  <si>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</si>
  <si>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</si>
  <si>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</si>
  <si>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</si>
  <si>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</si>
  <si>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</si>
  <si>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</si>
  <si>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</si>
  <si>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</si>
  <si>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</si>
  <si>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</si>
  <si>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</si>
  <si>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</si>
  <si>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</si>
  <si>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</si>
  <si>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</si>
  <si>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</si>
  <si>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</si>
  <si>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</si>
  <si>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</si>
  <si>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</si>
  <si>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</si>
  <si>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</si>
  <si>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</si>
  <si>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</si>
  <si>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</si>
  <si>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</si>
  <si>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</si>
  <si>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</si>
  <si>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</si>
  <si>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</si>
  <si>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</si>
  <si>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</si>
  <si>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</si>
  <si>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</si>
  <si>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</si>
  <si>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</si>
  <si>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</si>
  <si>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</si>
  <si>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</si>
  <si>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</si>
  <si>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</si>
  <si>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</si>
  <si>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</si>
  <si>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</si>
  <si>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</si>
  <si>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</si>
  <si>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</si>
  <si>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</si>
  <si>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</si>
  <si>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</si>
  <si>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</si>
  <si>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</si>
  <si>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</si>
  <si>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</si>
  <si>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</si>
  <si>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</si>
  <si>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</si>
  <si>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</si>
  <si>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</si>
  <si>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</si>
  <si>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</si>
  <si>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</si>
  <si>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</si>
  <si>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</si>
  <si>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</si>
  <si>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</si>
  <si>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</si>
  <si>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</si>
  <si>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</si>
  <si>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</si>
  <si>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</si>
  <si>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</si>
  <si>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</si>
  <si>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</si>
  <si>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</si>
  <si>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</si>
  <si>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(3)LIJADORAS ROTOORBITAL 6" V.V. OPM MAKITA B06030</t>
  </si>
  <si>
    <t>125-259</t>
  </si>
  <si>
    <t>ACF-ME-10-004</t>
  </si>
  <si>
    <t>(1)LIJADORA CUADRADA MAKITA 1/4 DE HOJA MO BO4556</t>
  </si>
  <si>
    <t>125-260</t>
  </si>
  <si>
    <t>ACF-ME-10-005</t>
  </si>
  <si>
    <t>(1)CLAVADORA 5/8 2" CL.18 DEVILBISS NB200</t>
  </si>
  <si>
    <t>125-261</t>
  </si>
  <si>
    <t>ACF-ME-10-006</t>
  </si>
  <si>
    <t>(2)ENGRAPADORAS FIFA MOD:JS16-50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</si>
  <si>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</si>
  <si>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</si>
  <si>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</si>
  <si>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</si>
  <si>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</si>
  <si>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</si>
  <si>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</si>
  <si>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</si>
  <si>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</si>
  <si>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</si>
  <si>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</si>
  <si>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(2)ROUTER PORTER CABLE MOD. 7518 3 1/4HP</t>
  </si>
  <si>
    <t>125-267</t>
  </si>
  <si>
    <t>ACF-ME-10-012</t>
  </si>
  <si>
    <t xml:space="preserve">(2)SIERRAS HART WALTER 12 X 48 </t>
  </si>
  <si>
    <t>125-268</t>
  </si>
  <si>
    <t>ACF-ME-10-013</t>
  </si>
  <si>
    <t>(3)PISTOLAS CLAVADORAS PORTER M:BN125-A</t>
  </si>
  <si>
    <t>125-269</t>
  </si>
  <si>
    <t>ACF-ME-10-014</t>
  </si>
  <si>
    <t>(2)TALADROS MAKITA M:HP 1640 VVR 0-2800</t>
  </si>
  <si>
    <t>125-270</t>
  </si>
  <si>
    <t>ACF-ME-10-015</t>
  </si>
  <si>
    <t>(1)ROUTER 3 1/2 MILWAUKEE M:M4 5625-20 15AMP</t>
  </si>
  <si>
    <t>125-271</t>
  </si>
  <si>
    <t>ACF-ME-10-016</t>
  </si>
  <si>
    <t xml:space="preserve">(1)LIJADORA DE BANDA MILWAUKEE 4"X24" M:M4 5936 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</si>
  <si>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</si>
  <si>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</si>
  <si>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</si>
  <si>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</si>
  <si>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</si>
  <si>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</si>
  <si>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</si>
  <si>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</si>
  <si>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(2)PULIDORAS ROTOORBITAL 6" MARCA DEWALT MOD:DW443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</si>
  <si>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</si>
  <si>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</si>
  <si>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</si>
  <si>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</si>
  <si>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</si>
  <si>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</si>
  <si>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</si>
  <si>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</si>
  <si>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</si>
  <si>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</si>
  <si>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</si>
  <si>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</si>
  <si>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(1) ESMRILADORA D2811-B3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</si>
  <si>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</si>
  <si>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</si>
  <si>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</si>
  <si>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</si>
  <si>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</si>
  <si>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</si>
  <si>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</si>
  <si>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</si>
  <si>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</si>
  <si>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(1) PLANCHA INDUSTRIAL DE VAPOR ES-85AF SILVER STAR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</si>
  <si>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</si>
  <si>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</si>
  <si>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</si>
  <si>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</si>
  <si>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</si>
  <si>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</si>
  <si>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</si>
  <si>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</si>
  <si>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</si>
  <si>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</si>
  <si>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</si>
  <si>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</si>
  <si>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</si>
  <si>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</si>
  <si>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</si>
  <si>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</si>
  <si>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</si>
  <si>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</si>
  <si>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</si>
  <si>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</si>
  <si>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</si>
  <si>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</si>
  <si>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</si>
  <si>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</si>
  <si>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</si>
  <si>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</si>
  <si>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</si>
  <si>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</si>
  <si>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</si>
  <si>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</si>
  <si>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</si>
  <si>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</si>
  <si>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</si>
  <si>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</si>
  <si>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</si>
  <si>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</si>
  <si>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</si>
  <si>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</si>
  <si>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</si>
  <si>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</si>
  <si>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</si>
  <si>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</si>
  <si>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</si>
  <si>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</si>
  <si>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</si>
  <si>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</si>
  <si>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</si>
  <si>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</si>
  <si>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</si>
  <si>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</si>
  <si>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</si>
  <si>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</si>
  <si>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</si>
  <si>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</si>
  <si>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</si>
  <si>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</si>
  <si>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</si>
  <si>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</si>
  <si>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(1) LIJADORA DWP 362 (4X24) 1800W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</si>
  <si>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</si>
  <si>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</si>
  <si>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</si>
  <si>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</si>
  <si>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</si>
  <si>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</si>
  <si>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</si>
  <si>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</si>
  <si>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</si>
  <si>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</si>
  <si>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</si>
  <si>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</si>
  <si>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</si>
  <si>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</si>
  <si>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</si>
  <si>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</si>
  <si>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</si>
  <si>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</si>
  <si>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</si>
  <si>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</si>
  <si>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</si>
  <si>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</si>
  <si>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</si>
  <si>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</si>
  <si>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</si>
  <si>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</si>
  <si>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</si>
  <si>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</si>
  <si>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</si>
  <si>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</si>
  <si>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</si>
  <si>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</si>
  <si>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</si>
  <si>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</si>
  <si>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</si>
  <si>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</si>
  <si>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</si>
  <si>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</si>
  <si>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</si>
  <si>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</si>
  <si>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</si>
  <si>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</si>
  <si>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</si>
  <si>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</si>
  <si>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</si>
  <si>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</si>
  <si>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</si>
  <si>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</si>
  <si>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</si>
  <si>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</si>
  <si>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RELACIÓN DE ACTIVO FIJO - MAQUINARIA Y EQUIPO INV-08</t>
  </si>
  <si>
    <t xml:space="preserve">NO ESTA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</si>
  <si>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</si>
  <si>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</si>
  <si>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</si>
  <si>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</si>
  <si>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</si>
  <si>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</si>
  <si>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</si>
  <si>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</si>
  <si>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</si>
  <si>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</si>
  <si>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</si>
  <si>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</si>
  <si>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</si>
  <si>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</si>
  <si>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</si>
  <si>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</si>
  <si>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</si>
  <si>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</si>
  <si>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</si>
  <si>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</si>
  <si>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</si>
  <si>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</si>
  <si>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</si>
  <si>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</si>
  <si>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</si>
  <si>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</si>
  <si>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</si>
  <si>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</si>
  <si>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</si>
  <si>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</si>
  <si>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</si>
  <si>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</si>
  <si>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</si>
  <si>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</si>
  <si>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</si>
  <si>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</si>
  <si>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</si>
  <si>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</si>
  <si>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</si>
  <si>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</si>
  <si>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</si>
  <si>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</si>
  <si>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</si>
  <si>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</si>
  <si>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</si>
  <si>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</si>
  <si>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</si>
  <si>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</si>
  <si>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</si>
  <si>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</si>
  <si>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</si>
  <si>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</si>
  <si>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</si>
  <si>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</si>
  <si>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</si>
  <si>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</si>
  <si>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</si>
  <si>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</si>
  <si>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</si>
  <si>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</si>
  <si>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</si>
  <si>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</si>
  <si>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</si>
  <si>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</si>
  <si>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</si>
  <si>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</si>
  <si>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</si>
  <si>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</si>
  <si>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</si>
  <si>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</si>
  <si>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</si>
  <si>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</si>
  <si>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</si>
  <si>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</si>
  <si>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</si>
  <si>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</si>
  <si>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</si>
  <si>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</si>
  <si>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</si>
  <si>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</si>
  <si>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</si>
  <si>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</si>
  <si>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</si>
  <si>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</si>
  <si>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</si>
  <si>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</si>
  <si>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</si>
  <si>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</si>
  <si>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</si>
  <si>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</si>
  <si>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</si>
  <si>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</si>
  <si>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</si>
  <si>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</si>
  <si>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</si>
  <si>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</si>
  <si>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</si>
  <si>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</si>
  <si>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</si>
  <si>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</si>
  <si>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</si>
  <si>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</si>
  <si>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</si>
  <si>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</si>
  <si>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</si>
  <si>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</si>
  <si>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</si>
  <si>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</si>
  <si>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</si>
  <si>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</si>
  <si>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</si>
  <si>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</si>
  <si>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</si>
  <si>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</si>
  <si>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</si>
  <si>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</si>
  <si>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</si>
  <si>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</si>
  <si>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</si>
  <si>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</si>
  <si>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</si>
  <si>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</si>
  <si>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</si>
  <si>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</si>
  <si>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</si>
  <si>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</si>
  <si>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</si>
  <si>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</si>
  <si>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</si>
  <si>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</si>
  <si>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</si>
  <si>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</si>
  <si>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</si>
  <si>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</si>
  <si>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</si>
  <si>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</si>
  <si>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</si>
  <si>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</si>
  <si>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</si>
  <si>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</si>
  <si>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</si>
  <si>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</si>
  <si>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</si>
  <si>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</si>
  <si>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</si>
  <si>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</si>
  <si>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</si>
  <si>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</si>
  <si>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</si>
  <si>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</si>
  <si>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</si>
  <si>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</si>
  <si>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</si>
  <si>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</si>
  <si>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</si>
  <si>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</si>
  <si>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</si>
  <si>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</si>
  <si>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</si>
  <si>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</si>
  <si>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</si>
  <si>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</si>
  <si>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</si>
  <si>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</si>
  <si>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</si>
  <si>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</si>
  <si>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</si>
  <si>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</si>
  <si>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</si>
  <si>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</si>
  <si>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</si>
  <si>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</si>
  <si>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</si>
  <si>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</si>
  <si>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</si>
  <si>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</si>
  <si>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</si>
  <si>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</si>
  <si>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</si>
  <si>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</si>
  <si>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</si>
  <si>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</si>
  <si>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</si>
  <si>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</si>
  <si>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</si>
  <si>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</si>
  <si>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</si>
  <si>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</si>
  <si>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</si>
  <si>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</si>
  <si>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</si>
  <si>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</si>
  <si>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</si>
  <si>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</si>
  <si>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</si>
  <si>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</si>
  <si>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</si>
  <si>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</si>
  <si>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</si>
  <si>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</si>
  <si>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</si>
  <si>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</si>
  <si>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</si>
  <si>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</si>
  <si>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814787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</si>
  <si>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</si>
  <si>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</si>
  <si>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</si>
  <si>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</si>
  <si>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</si>
  <si>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</si>
  <si>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</si>
  <si>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</si>
  <si>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</si>
  <si>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</si>
  <si>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</si>
  <si>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</si>
  <si>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</si>
  <si>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</si>
  <si>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</si>
  <si>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</si>
  <si>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</si>
  <si>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</si>
  <si>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</si>
  <si>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SOLO CARCASA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</si>
  <si>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</si>
  <si>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</si>
  <si>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</si>
  <si>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</si>
  <si>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</si>
  <si>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</si>
  <si>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</si>
  <si>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</si>
  <si>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</si>
  <si>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</si>
  <si>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</si>
  <si>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</si>
  <si>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</si>
  <si>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</si>
  <si>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</si>
  <si>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</si>
  <si>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</si>
  <si>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</si>
  <si>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</si>
  <si>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</si>
  <si>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</si>
  <si>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</si>
  <si>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</si>
  <si>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</si>
  <si>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</si>
  <si>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</si>
  <si>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</si>
  <si>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</si>
  <si>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</si>
  <si>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</si>
  <si>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</si>
  <si>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</si>
  <si>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</si>
  <si>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</si>
  <si>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</si>
  <si>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</si>
  <si>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</si>
  <si>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</si>
  <si>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</si>
  <si>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</si>
  <si>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</si>
  <si>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</si>
  <si>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</si>
  <si>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</si>
  <si>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</si>
  <si>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</si>
  <si>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</si>
  <si>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</si>
  <si>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</si>
  <si>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</si>
  <si>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</si>
  <si>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</si>
  <si>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</si>
  <si>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</si>
  <si>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</si>
  <si>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</si>
  <si>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</si>
  <si>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</si>
  <si>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</si>
  <si>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</si>
  <si>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</si>
  <si>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</si>
  <si>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</si>
  <si>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</si>
  <si>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</si>
  <si>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</si>
  <si>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</si>
  <si>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</si>
  <si>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</si>
  <si>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</si>
  <si>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</si>
  <si>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</si>
  <si>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</si>
  <si>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</si>
  <si>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</si>
  <si>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</si>
  <si>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</si>
  <si>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</si>
  <si>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</si>
  <si>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</si>
  <si>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</si>
  <si>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</si>
  <si>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</si>
  <si>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</si>
  <si>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</si>
  <si>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</si>
  <si>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</si>
  <si>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</si>
  <si>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</si>
  <si>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</si>
  <si>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</si>
  <si>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</si>
  <si>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</si>
  <si>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</si>
  <si>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</si>
  <si>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</si>
  <si>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</si>
  <si>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</si>
  <si>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</si>
  <si>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</si>
  <si>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</si>
  <si>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</si>
  <si>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</si>
  <si>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CON  MOTOR FOTO # 47</t>
  </si>
  <si>
    <t>FOTO # 45</t>
  </si>
  <si>
    <t>CON MOTOR FOTO # 48</t>
  </si>
  <si>
    <t>TORTILLERIA FOTO # 85</t>
  </si>
  <si>
    <t>CARPINTERIA FOTO # 154</t>
  </si>
  <si>
    <t>CARPINTERIA FOTO # 157</t>
  </si>
  <si>
    <t>CARPINTERIA FOTO # 167</t>
  </si>
  <si>
    <t>CARPINTERIA FOTO # 173</t>
  </si>
  <si>
    <t>CARPINTERIA FOTO # 193</t>
  </si>
  <si>
    <t>CARPINTERIA FOTO # 195</t>
  </si>
  <si>
    <t>CARPINTERIA FOTO # 198</t>
  </si>
  <si>
    <t>ALMACEN FOTO # 200</t>
  </si>
  <si>
    <t>FOTO # 210</t>
  </si>
  <si>
    <t>FOTO # 220</t>
  </si>
  <si>
    <t>FOTO # 234</t>
  </si>
  <si>
    <t>FOTO # 239</t>
  </si>
  <si>
    <t>FOTO # 267</t>
  </si>
  <si>
    <t>CARPINTERIA FOTO # 168</t>
  </si>
  <si>
    <t>D26451 5"</t>
  </si>
  <si>
    <t>FOTO # 219</t>
  </si>
  <si>
    <t>FOTO # 181</t>
  </si>
  <si>
    <t>FOTO # 44</t>
  </si>
  <si>
    <t>D26441</t>
  </si>
  <si>
    <t>FOTO # 187</t>
  </si>
  <si>
    <t>FOTO # 247</t>
  </si>
  <si>
    <t>980819</t>
  </si>
  <si>
    <t>CARPINTERIA FOTO # 153</t>
  </si>
  <si>
    <t>FOTO # 91</t>
  </si>
  <si>
    <t>FOTO # 58</t>
  </si>
  <si>
    <t>CARPINTERIA FOTO # 113</t>
  </si>
  <si>
    <t>CARPINTERIA FOTO # 114</t>
  </si>
  <si>
    <t>FOTO # 128</t>
  </si>
  <si>
    <t>CON  MOTOR FOTO # 49</t>
  </si>
  <si>
    <t>CARPINTERIA FOTO # 141</t>
  </si>
  <si>
    <t>FOTO # 201</t>
  </si>
  <si>
    <t>FOTO # 217</t>
  </si>
  <si>
    <t>CARPINTERIA FOTO # 159</t>
  </si>
  <si>
    <t>DW313</t>
  </si>
  <si>
    <t>FOTO # 96</t>
  </si>
  <si>
    <t>DW-402-B3</t>
  </si>
  <si>
    <t>FOTO # 102</t>
  </si>
  <si>
    <t>FOTO # 246</t>
  </si>
  <si>
    <t>FOTO # 137</t>
  </si>
  <si>
    <t>OPEN TEX</t>
  </si>
  <si>
    <t>2253</t>
  </si>
  <si>
    <t>G3V493949</t>
  </si>
  <si>
    <t>KS-AU V</t>
  </si>
  <si>
    <t>8M2BK11135</t>
  </si>
  <si>
    <t>FOTO #73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</si>
  <si>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</si>
  <si>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</si>
  <si>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</si>
  <si>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</si>
  <si>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</si>
  <si>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</si>
  <si>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</si>
  <si>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</si>
  <si>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</si>
  <si>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</si>
  <si>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</si>
  <si>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</si>
  <si>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</si>
  <si>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SOLO 128, LAS FALTANTES CHATARRA EN DONACION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</si>
  <si>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</si>
  <si>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</si>
  <si>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</si>
  <si>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</si>
  <si>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</si>
  <si>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</si>
  <si>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LIJADORA ROTOORBITAL 6" V.V. OPM MAKITA B06030</t>
  </si>
  <si>
    <t>B06030</t>
  </si>
  <si>
    <t>ENGRAPADORA FIFA MOD:JS16-50</t>
  </si>
  <si>
    <t>JS16-50</t>
  </si>
  <si>
    <t>(DISCO) SIERRA HART STHELE 6" X 24 D/A</t>
  </si>
  <si>
    <t>HART</t>
  </si>
  <si>
    <t>ROUTER PORTER CABLE MOD. 7518 3 1/4HP</t>
  </si>
  <si>
    <t>PORTER CABLE</t>
  </si>
  <si>
    <t>75183</t>
  </si>
  <si>
    <t xml:space="preserve">(DISCO) SIERRA HART WALTER 12 X 48 </t>
  </si>
  <si>
    <t>BN125-A</t>
  </si>
  <si>
    <t>PISTOLA CLAVADORA PORTER M:BN125-A</t>
  </si>
  <si>
    <t>ENGRAPADORA NEUMATICA</t>
  </si>
  <si>
    <t>MOTOR 2 HP SIEMENS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</si>
  <si>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</si>
  <si>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</si>
  <si>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</si>
  <si>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</si>
  <si>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</si>
  <si>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</si>
  <si>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</si>
  <si>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</si>
  <si>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</si>
  <si>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</si>
  <si>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>PULIDORA ORBITAL MAKITA</t>
  </si>
  <si>
    <t xml:space="preserve">LIJADORA ROTO ORBITAL 280W 5"X3/32 </t>
  </si>
  <si>
    <t xml:space="preserve">ANAQUEL 30X85X2.00 CON 8 ENTREPAÑOS </t>
  </si>
  <si>
    <t>LIJADORA DE BANDA</t>
  </si>
  <si>
    <t>SIERRA CINTA VOL.20 C/MOTOR</t>
  </si>
  <si>
    <t xml:space="preserve">TORNO MADERA CON MOTOR </t>
  </si>
  <si>
    <t>TROMPO CON MOTOR MANDRIL (MADERA)</t>
  </si>
  <si>
    <t>BALANZA ELECTRONICA</t>
  </si>
  <si>
    <t>SIERRA ANGULO 12 DW705</t>
  </si>
  <si>
    <t>REBAJADORA DW625</t>
  </si>
  <si>
    <t>LIJADORA BANDA 650 DW</t>
  </si>
  <si>
    <t>SIERRA CALADORA DW321K</t>
  </si>
  <si>
    <t>ESMERIL ANGULAR DW494</t>
  </si>
  <si>
    <t>ROTOMARTILLO 1/2 WR550W</t>
  </si>
  <si>
    <t>REBAJADORA DE COLUMNAS DW625</t>
  </si>
  <si>
    <t>LIJADORA DE 7-9" DW849</t>
  </si>
  <si>
    <t>FOLEADORA</t>
  </si>
  <si>
    <t>INGLETEADORA DELTA</t>
  </si>
  <si>
    <t xml:space="preserve">CLAVADORA </t>
  </si>
  <si>
    <t>MOTOR 15HP 220-440 VOLTS</t>
  </si>
  <si>
    <t>CEPILLO ELECTRICO</t>
  </si>
  <si>
    <t>REBAJADORA</t>
  </si>
  <si>
    <t>ROTOMARTILLO 3/8 VVR DW503-B3</t>
  </si>
  <si>
    <t>LIJADORA INDUSTRIAL DW 421</t>
  </si>
  <si>
    <t>REBAJADORA INDUSTRIAL DW625</t>
  </si>
  <si>
    <t>CABEZA ITSA 15 HP</t>
  </si>
  <si>
    <t>CLAVADORA/ENGRAPADORA 2X4</t>
  </si>
  <si>
    <t>CUCHILLA HSS ZUBIOLA 6 (NAVAJA)</t>
  </si>
  <si>
    <t>MOLINO AZTECA</t>
  </si>
  <si>
    <t>ENGRAPADORA SENCO</t>
  </si>
  <si>
    <t>MAQ. COSER JUKI 5 HILOS MO331640H</t>
  </si>
  <si>
    <t>SIERRA RADIAL GR640</t>
  </si>
  <si>
    <t>CLAVADORA 5/8 A 2</t>
  </si>
  <si>
    <t>SIERRA HERT 14</t>
  </si>
  <si>
    <t>CABEZA 2 HP P/COMPRESOR</t>
  </si>
  <si>
    <t>MOTOR 10 HP SIEMENS</t>
  </si>
  <si>
    <t>BALANZA TORTILLERIA</t>
  </si>
  <si>
    <t>BASCULA TORTILLARIA</t>
  </si>
  <si>
    <t>LIJADORA DWALT</t>
  </si>
  <si>
    <t>MOTOR MONOFASICO 1HP S4E100</t>
  </si>
  <si>
    <t>EQUIPO DE SOLDAR</t>
  </si>
  <si>
    <t>PORTA POWER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</si>
  <si>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</si>
  <si>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</si>
  <si>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</si>
  <si>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</si>
  <si>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</si>
  <si>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</si>
  <si>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</si>
  <si>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</si>
  <si>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</si>
  <si>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</si>
  <si>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LIJADORA PULIDORA 7 Y 9 DW849</t>
  </si>
  <si>
    <t>MOTOSIERRA 59cc PROMAC61-24</t>
  </si>
  <si>
    <t>TALADRO INALAMBRICO</t>
  </si>
  <si>
    <t>COMPRESOR 2.5HP TANQUE 25L</t>
  </si>
  <si>
    <t>BANCO DE AFINAR Y CARDAR</t>
  </si>
  <si>
    <t>PEGADORA DE COJIN</t>
  </si>
  <si>
    <t>ACTIVADORA TUBULAR  INDUSTRIAL</t>
  </si>
  <si>
    <t>LIJADORA ROTOORBITAL</t>
  </si>
  <si>
    <t>CEPILLO CARPINTERO</t>
  </si>
  <si>
    <t>SIERRA CALADORA</t>
  </si>
  <si>
    <t>SIERRA ANGULO OPUESTO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</si>
  <si>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</si>
  <si>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</si>
  <si>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</si>
  <si>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</si>
  <si>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</si>
  <si>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</si>
  <si>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LIJADORA ORBITAL DW411-B3</t>
  </si>
  <si>
    <t>LIJADORA ROTO ORBITAL DW</t>
  </si>
  <si>
    <t>REBAJADORARA DE COLUMNAS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</si>
  <si>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</si>
  <si>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</si>
  <si>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</si>
  <si>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</si>
  <si>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</si>
  <si>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</si>
  <si>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</si>
  <si>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</si>
  <si>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</si>
  <si>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</si>
  <si>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</si>
  <si>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</si>
  <si>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</si>
  <si>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</si>
  <si>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</si>
  <si>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</si>
  <si>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</si>
  <si>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REVOLVEDORA DE CONCRETO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</si>
  <si>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</si>
  <si>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</si>
  <si>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</si>
  <si>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</si>
  <si>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</si>
  <si>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</si>
  <si>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</si>
  <si>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</si>
  <si>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</si>
  <si>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</si>
  <si>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</si>
  <si>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</si>
  <si>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 xml:space="preserve">TARRAJA P/TUBO DE 1/2 </t>
  </si>
  <si>
    <t>TORNILLO DE BANCO 6" URREA</t>
  </si>
  <si>
    <t xml:space="preserve">ROTOMARTILLO 1/2 </t>
  </si>
  <si>
    <t xml:space="preserve">CLAVADORA NEUMAT. 5/8 2" </t>
  </si>
  <si>
    <t>ROTOMARTILLO REVERSIBLE 5/8</t>
  </si>
  <si>
    <t xml:space="preserve">CLAVADORA NEUMAT. 11/4-21/2 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</si>
  <si>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</si>
  <si>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</si>
  <si>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</si>
  <si>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</si>
  <si>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</si>
  <si>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</si>
  <si>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</si>
  <si>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</si>
  <si>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</si>
  <si>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LIJADORA CUADRADA MAKITA 1/4 DE HOJA MO BO4556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</si>
  <si>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</si>
  <si>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</si>
  <si>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</si>
  <si>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</si>
  <si>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</si>
  <si>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</si>
  <si>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</si>
  <si>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ESMRILADORA D2811-B3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</si>
  <si>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</si>
  <si>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</si>
  <si>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</si>
  <si>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</si>
  <si>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</si>
  <si>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</si>
  <si>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</si>
  <si>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</si>
  <si>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</si>
  <si>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</si>
  <si>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</si>
  <si>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</si>
  <si>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</si>
  <si>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</si>
  <si>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</si>
  <si>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</si>
  <si>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UTILIZADDA PARA UNA SUAJADORA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</si>
  <si>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</si>
  <si>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</si>
  <si>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</si>
  <si>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</si>
  <si>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</si>
  <si>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</si>
  <si>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</si>
  <si>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</si>
  <si>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</si>
  <si>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</si>
  <si>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</si>
  <si>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NUNCA A EXISTIDO FISICAMENTE</t>
  </si>
  <si>
    <t>BODEGA COSTURA EN CARPINTERIA</t>
  </si>
  <si>
    <t>CARPINTERIA FALTAN NAVAJAS (TALLER DE INDEPENDIENTES)</t>
  </si>
  <si>
    <t>EN REPARACION</t>
  </si>
  <si>
    <t>SALIO DE TALLERES A LA CHATARRA</t>
  </si>
  <si>
    <t>SALIO A LA CHATARRA</t>
  </si>
  <si>
    <t>NO SE ENCONTRO EN LOS TALLERES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</si>
  <si>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</si>
  <si>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</si>
  <si>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</si>
  <si>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</si>
  <si>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</si>
  <si>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</si>
  <si>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</si>
  <si>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</si>
  <si>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</si>
  <si>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</si>
  <si>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</si>
  <si>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</si>
  <si>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</si>
  <si>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</si>
  <si>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</si>
  <si>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</si>
  <si>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</si>
  <si>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</si>
  <si>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</si>
  <si>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</si>
  <si>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</si>
  <si>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BICOLOR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</si>
  <si>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</si>
  <si>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</si>
  <si>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</si>
  <si>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</si>
  <si>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</si>
  <si>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</si>
  <si>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</si>
  <si>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</si>
  <si>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</si>
  <si>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</si>
  <si>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</si>
  <si>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</si>
  <si>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</si>
  <si>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</si>
  <si>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</si>
  <si>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</si>
  <si>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</si>
  <si>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</si>
  <si>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</si>
  <si>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</si>
  <si>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</si>
  <si>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</si>
  <si>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</si>
  <si>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</si>
  <si>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</si>
  <si>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</si>
  <si>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Diembre 2016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</si>
</sst>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3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23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2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wrapText="1"/>
    </xf>
    <xf numFmtId="49" fontId="10" fillId="0" borderId="3" xfId="0" applyNumberFormat="1" applyFont="1" applyBorder="1" applyAlignment="1">
      <alignment vertical="center"/>
    </xf>
    <xf numFmtId="43" fontId="10" fillId="0" borderId="3" xfId="1" applyFont="1" applyFill="1" applyBorder="1" applyAlignment="1">
      <alignment horizontal="center"/>
    </xf>
    <xf numFmtId="49" fontId="10" fillId="0" borderId="3" xfId="0" applyNumberFormat="1" applyFont="1" applyBorder="1" applyAlignment="1">
      <alignment horizontal="center" wrapText="1" shrinkToFit="1"/>
    </xf>
    <xf numFmtId="49" fontId="10" fillId="0" borderId="3" xfId="1" applyNumberFormat="1" applyFont="1" applyBorder="1" applyAlignment="1">
      <alignment horizontal="center" wrapText="1" shrinkToFit="1"/>
    </xf>
    <xf numFmtId="49" fontId="10" fillId="0" borderId="3" xfId="0" applyNumberFormat="1" applyFont="1" applyBorder="1" applyAlignment="1">
      <alignment wrapText="1" shrinkToFit="1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1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43" fontId="10" fillId="0" borderId="19" xfId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3" fontId="17" fillId="0" borderId="0" xfId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49" fontId="17" fillId="0" borderId="3" xfId="0" applyNumberFormat="1" applyFont="1" applyBorder="1" applyAlignment="1">
      <alignment horizontal="center" vertical="center" wrapText="1" shrinkToFit="1"/>
    </xf>
    <xf numFmtId="43" fontId="18" fillId="0" borderId="28" xfId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6" borderId="3" xfId="0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17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6" borderId="0" xfId="0" applyFont="1" applyFill="1" applyAlignment="1">
      <alignment horizontal="center" vertical="center"/>
    </xf>
    <xf numFmtId="43" fontId="17" fillId="5" borderId="17" xfId="1" applyFont="1" applyFill="1" applyBorder="1" applyAlignment="1">
      <alignment vertical="center" wrapText="1"/>
    </xf>
    <xf numFmtId="49" fontId="17" fillId="5" borderId="17" xfId="0" applyNumberFormat="1" applyFont="1" applyFill="1" applyBorder="1" applyAlignment="1">
      <alignment vertical="center" wrapText="1" shrinkToFit="1"/>
    </xf>
    <xf numFmtId="0" fontId="17" fillId="6" borderId="3" xfId="0" applyNumberFormat="1" applyFont="1" applyFill="1" applyBorder="1" applyAlignment="1">
      <alignment horizontal="center" vertical="center" wrapText="1" shrinkToFit="1"/>
    </xf>
    <xf numFmtId="0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6" borderId="3" xfId="2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1" applyNumberFormat="1" applyFont="1" applyFill="1" applyBorder="1" applyAlignment="1">
      <alignment horizontal="center" vertical="center" wrapText="1" shrinkToFit="1"/>
    </xf>
    <xf numFmtId="49" fontId="17" fillId="5" borderId="3" xfId="2" applyNumberFormat="1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/>
    </xf>
    <xf numFmtId="49" fontId="17" fillId="6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29" xfId="0" applyFont="1" applyFill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7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9" fontId="10" fillId="0" borderId="26" xfId="0" applyNumberFormat="1" applyFont="1" applyFill="1" applyBorder="1" applyAlignment="1">
      <alignment horizontal="center" wrapText="1" shrinkToFit="1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3" fontId="17" fillId="6" borderId="17" xfId="1" applyFont="1" applyFill="1" applyBorder="1" applyAlignment="1">
      <alignment horizontal="center" vertical="center" wrapText="1"/>
    </xf>
    <xf numFmtId="43" fontId="17" fillId="6" borderId="26" xfId="1" applyFont="1" applyFill="1" applyBorder="1" applyAlignment="1">
      <alignment horizontal="center" vertical="center" wrapText="1"/>
    </xf>
    <xf numFmtId="43" fontId="17" fillId="6" borderId="13" xfId="1" applyFont="1" applyFill="1" applyBorder="1" applyAlignment="1">
      <alignment horizontal="center" vertical="center" wrapText="1"/>
    </xf>
    <xf numFmtId="43" fontId="17" fillId="5" borderId="17" xfId="1" applyFont="1" applyFill="1" applyBorder="1" applyAlignment="1">
      <alignment horizontal="center" vertical="center" wrapText="1"/>
    </xf>
    <xf numFmtId="43" fontId="17" fillId="5" borderId="13" xfId="1" applyFont="1" applyFill="1" applyBorder="1" applyAlignment="1">
      <alignment horizontal="center" vertical="center" wrapText="1"/>
    </xf>
    <xf numFmtId="43" fontId="17" fillId="5" borderId="26" xfId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49" fontId="17" fillId="6" borderId="17" xfId="0" applyNumberFormat="1" applyFont="1" applyFill="1" applyBorder="1" applyAlignment="1">
      <alignment horizontal="center" vertical="center" wrapText="1" shrinkToFit="1"/>
    </xf>
    <xf numFmtId="49" fontId="17" fillId="6" borderId="26" xfId="0" applyNumberFormat="1" applyFont="1" applyFill="1" applyBorder="1" applyAlignment="1">
      <alignment horizontal="center" vertical="center" wrapText="1" shrinkToFit="1"/>
    </xf>
    <xf numFmtId="49" fontId="17" fillId="6" borderId="13" xfId="0" applyNumberFormat="1" applyFont="1" applyFill="1" applyBorder="1" applyAlignment="1">
      <alignment horizontal="center" vertical="center" wrapText="1" shrinkToFi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26" xfId="0" applyNumberFormat="1" applyFont="1" applyFill="1" applyBorder="1" applyAlignment="1">
      <alignment horizontal="center" vertical="center" wrapText="1" shrinkToFit="1"/>
    </xf>
    <xf numFmtId="49" fontId="17" fillId="5" borderId="1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8" fillId="3" borderId="3" xfId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2" fillId="8" borderId="0" xfId="0" applyFont="1" applyFill="1" applyAlignment="1">
      <alignment horizontal="center"/>
    </xf>
  </cellXfs>
  <cellStyles count="12">
    <cellStyle name="Euro" xfId="3"/>
    <cellStyle name="Millares" xfId="1" builtinId="3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345"/>
  <sheetViews>
    <sheetView showGridLines="0" topLeftCell="B8" zoomScale="70" zoomScaleNormal="70" zoomScaleSheetLayoutView="70" workbookViewId="0">
      <pane xSplit="2" ySplit="14" topLeftCell="D129" activePane="bottomRight" state="frozen"/>
      <selection activeCell="B8" sqref="B8"/>
      <selection pane="topRight" activeCell="D8" sqref="D8"/>
      <selection pane="bottomLeft" activeCell="B22" sqref="B22"/>
      <selection pane="bottomRight" activeCell="J148" sqref="J148"/>
    </sheetView>
  </sheetViews>
  <sheetFormatPr baseColWidth="10" defaultRowHeight="12.75"/>
  <cols>
    <col min="1" max="1" width="2.7109375" style="12" hidden="1" customWidth="1"/>
    <col min="2" max="2" width="2.7109375" style="12" customWidth="1"/>
    <col min="3" max="3" width="6" style="13" customWidth="1"/>
    <col min="4" max="4" width="13.5703125" style="13" customWidth="1"/>
    <col min="5" max="5" width="12.85546875" style="19" customWidth="1"/>
    <col min="6" max="6" width="21.7109375" style="117" customWidth="1"/>
    <col min="7" max="7" width="49.42578125" style="13" customWidth="1"/>
    <col min="8" max="8" width="15.85546875" style="17" bestFit="1" customWidth="1"/>
    <col min="9" max="9" width="15.7109375" style="18" customWidth="1"/>
    <col min="10" max="10" width="18.5703125" style="18" customWidth="1"/>
    <col min="11" max="11" width="29.28515625" style="18" bestFit="1" customWidth="1"/>
    <col min="12" max="12" width="12.7109375" style="18" hidden="1" customWidth="1"/>
    <col min="13" max="13" width="9.85546875" style="18" customWidth="1"/>
    <col min="14" max="14" width="29.5703125" style="18" bestFit="1" customWidth="1"/>
    <col min="15" max="17" width="18.7109375" style="18" hidden="1" customWidth="1"/>
    <col min="18" max="18" width="36.5703125" style="18" hidden="1" customWidth="1"/>
    <col min="19" max="16384" width="11.42578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254" t="s">
        <v>0</v>
      </c>
      <c r="D3" s="254"/>
      <c r="E3" s="254"/>
      <c r="F3" s="254"/>
      <c r="G3" s="254"/>
      <c r="H3" s="254"/>
      <c r="I3" s="254"/>
      <c r="J3" s="25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255" t="s">
        <v>1</v>
      </c>
      <c r="C4" s="255"/>
      <c r="D4" s="255"/>
      <c r="E4" s="255"/>
      <c r="F4" s="255"/>
      <c r="G4" s="255"/>
      <c r="H4" s="255"/>
      <c r="I4" s="255"/>
      <c r="J4" s="255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256"/>
      <c r="D5" s="256"/>
      <c r="E5" s="256"/>
      <c r="F5" s="256"/>
      <c r="G5" s="256"/>
      <c r="H5" s="256"/>
      <c r="I5" s="256"/>
      <c r="J5" s="256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42"/>
      <c r="D7" s="142"/>
      <c r="E7" s="142"/>
      <c r="F7" s="142"/>
      <c r="G7" s="142"/>
      <c r="H7" s="142"/>
      <c r="I7" s="142"/>
      <c r="J7" s="142"/>
    </row>
    <row r="8" spans="1:55" customFormat="1">
      <c r="A8" s="2"/>
      <c r="B8" s="2"/>
      <c r="C8" s="142"/>
      <c r="D8" s="142"/>
      <c r="E8" s="142"/>
      <c r="F8" s="142"/>
      <c r="G8" s="142"/>
      <c r="H8" s="142"/>
      <c r="I8" s="142"/>
      <c r="J8" s="142"/>
      <c r="K8" s="142"/>
    </row>
    <row r="9" spans="1:55" customFormat="1">
      <c r="A9" s="2"/>
      <c r="B9" s="2"/>
      <c r="C9" s="142"/>
      <c r="D9" s="142"/>
      <c r="E9" s="142"/>
      <c r="F9" s="142"/>
      <c r="G9" s="142"/>
      <c r="H9" s="142"/>
      <c r="I9" s="142"/>
      <c r="J9" s="142"/>
      <c r="K9" s="142"/>
    </row>
    <row r="10" spans="1:55" customFormat="1">
      <c r="A10" s="2"/>
      <c r="B10" s="2"/>
      <c r="C10" s="142"/>
      <c r="D10" s="5" t="s">
        <v>3</v>
      </c>
      <c r="E10" s="6" t="s">
        <v>4</v>
      </c>
      <c r="F10" s="142"/>
      <c r="G10" s="142"/>
      <c r="H10" s="142"/>
      <c r="I10" s="142"/>
      <c r="J10" s="7" t="s">
        <v>5</v>
      </c>
      <c r="K10" s="142"/>
    </row>
    <row r="11" spans="1:55" customFormat="1" ht="33.75">
      <c r="A11" s="2"/>
      <c r="B11" s="2"/>
      <c r="C11" s="142"/>
      <c r="D11" s="8"/>
      <c r="E11" s="6"/>
      <c r="F11" s="142"/>
      <c r="G11" s="142"/>
      <c r="H11" s="142"/>
      <c r="I11" s="142"/>
      <c r="J11" s="9" t="s">
        <v>1763</v>
      </c>
      <c r="K11" s="142"/>
      <c r="M11" s="10"/>
    </row>
    <row r="12" spans="1:55" customFormat="1">
      <c r="A12" s="2"/>
      <c r="B12" s="2"/>
      <c r="C12" s="142"/>
      <c r="D12" s="11" t="s">
        <v>7</v>
      </c>
      <c r="E12" s="6" t="s">
        <v>8</v>
      </c>
      <c r="F12" s="142"/>
      <c r="G12" s="142"/>
      <c r="H12" s="142"/>
      <c r="I12" s="142"/>
      <c r="J12" s="142"/>
      <c r="K12" s="142"/>
    </row>
    <row r="13" spans="1:55" customFormat="1">
      <c r="A13" s="2"/>
      <c r="B13" s="2"/>
      <c r="C13" s="142"/>
      <c r="D13" s="11"/>
      <c r="E13" s="6"/>
      <c r="F13" s="142"/>
      <c r="G13" s="142"/>
      <c r="H13" s="142"/>
      <c r="I13" s="142"/>
      <c r="J13" s="142"/>
      <c r="K13" s="142"/>
    </row>
    <row r="14" spans="1:55" ht="13.5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257"/>
      <c r="K16" s="257"/>
      <c r="L16" s="257"/>
      <c r="M16" s="257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257"/>
      <c r="K18" s="257"/>
      <c r="L18" s="257"/>
      <c r="M18" s="257"/>
      <c r="N18" s="25"/>
      <c r="O18" s="25"/>
      <c r="P18" s="25"/>
      <c r="Q18" s="25"/>
      <c r="R18" s="25"/>
    </row>
    <row r="19" spans="1:22" ht="13.5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76" t="s">
        <v>10</v>
      </c>
      <c r="D20" s="274" t="s">
        <v>11</v>
      </c>
      <c r="E20" s="278" t="s">
        <v>12</v>
      </c>
      <c r="F20" s="274" t="s">
        <v>13</v>
      </c>
      <c r="G20" s="274" t="s">
        <v>14</v>
      </c>
      <c r="H20" s="272" t="s">
        <v>15</v>
      </c>
      <c r="I20" s="274" t="s">
        <v>16</v>
      </c>
      <c r="J20" s="274" t="s">
        <v>17</v>
      </c>
      <c r="K20" s="274" t="s">
        <v>18</v>
      </c>
      <c r="L20" s="28" t="s">
        <v>19</v>
      </c>
      <c r="M20" s="274" t="s">
        <v>20</v>
      </c>
      <c r="N20" s="274" t="s">
        <v>21</v>
      </c>
      <c r="O20" s="274" t="s">
        <v>22</v>
      </c>
      <c r="P20" s="274" t="s">
        <v>23</v>
      </c>
      <c r="Q20" s="274" t="s">
        <v>24</v>
      </c>
      <c r="R20" s="258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77"/>
      <c r="D21" s="275"/>
      <c r="E21" s="279"/>
      <c r="F21" s="275"/>
      <c r="G21" s="275"/>
      <c r="H21" s="273"/>
      <c r="I21" s="275"/>
      <c r="J21" s="275"/>
      <c r="K21" s="275"/>
      <c r="L21" s="30" t="s">
        <v>26</v>
      </c>
      <c r="M21" s="275"/>
      <c r="N21" s="275"/>
      <c r="O21" s="275"/>
      <c r="P21" s="275"/>
      <c r="Q21" s="275"/>
      <c r="R21" s="259"/>
    </row>
    <row r="22" spans="1:22" ht="25.5">
      <c r="A22" s="20"/>
      <c r="B22" s="20"/>
      <c r="C22" s="31">
        <f>C21+1</f>
        <v>1</v>
      </c>
      <c r="D22" s="32" t="s">
        <v>27</v>
      </c>
      <c r="E22" s="33">
        <v>35713</v>
      </c>
      <c r="F22" s="34" t="s">
        <v>28</v>
      </c>
      <c r="G22" s="35" t="s">
        <v>29</v>
      </c>
      <c r="H22" s="36">
        <v>708.11</v>
      </c>
      <c r="I22" s="37"/>
      <c r="J22" s="38"/>
      <c r="K22" s="37"/>
      <c r="L22" s="39"/>
      <c r="M22" s="37"/>
      <c r="N22" s="37"/>
      <c r="O22" s="37"/>
      <c r="P22" s="37"/>
      <c r="Q22" s="37"/>
      <c r="R22" s="37" t="s">
        <v>30</v>
      </c>
    </row>
    <row r="23" spans="1:22" ht="25.5">
      <c r="A23" s="20"/>
      <c r="B23" s="20"/>
      <c r="C23" s="40">
        <f t="shared" ref="C23:C86" si="0">C22+1</f>
        <v>2</v>
      </c>
      <c r="D23" s="138" t="s">
        <v>31</v>
      </c>
      <c r="E23" s="41">
        <v>35459</v>
      </c>
      <c r="F23" s="34" t="s">
        <v>32</v>
      </c>
      <c r="G23" s="42" t="s">
        <v>33</v>
      </c>
      <c r="H23" s="36">
        <v>3028</v>
      </c>
      <c r="I23" s="43"/>
      <c r="J23" s="44"/>
      <c r="K23" s="43"/>
      <c r="L23" s="45"/>
      <c r="M23" s="43"/>
      <c r="N23" s="43"/>
      <c r="O23" s="43"/>
      <c r="P23" s="43"/>
      <c r="Q23" s="43"/>
      <c r="R23" s="43" t="s">
        <v>30</v>
      </c>
    </row>
    <row r="24" spans="1:22" ht="25.5">
      <c r="A24" s="20"/>
      <c r="B24" s="20"/>
      <c r="C24" s="40">
        <f t="shared" si="0"/>
        <v>3</v>
      </c>
      <c r="D24" s="138" t="s">
        <v>34</v>
      </c>
      <c r="E24" s="41">
        <v>35545</v>
      </c>
      <c r="F24" s="34" t="s">
        <v>35</v>
      </c>
      <c r="G24" s="42" t="s">
        <v>36</v>
      </c>
      <c r="H24" s="36">
        <v>417.39</v>
      </c>
      <c r="I24" s="43"/>
      <c r="J24" s="44"/>
      <c r="K24" s="43"/>
      <c r="L24" s="45"/>
      <c r="M24" s="43"/>
      <c r="N24" s="43"/>
      <c r="O24" s="43"/>
      <c r="P24" s="43"/>
      <c r="Q24" s="43"/>
      <c r="R24" s="43" t="s">
        <v>30</v>
      </c>
    </row>
    <row r="25" spans="1:22" ht="25.5">
      <c r="A25" s="20"/>
      <c r="B25" s="20"/>
      <c r="C25" s="40">
        <f t="shared" si="0"/>
        <v>4</v>
      </c>
      <c r="D25" s="138" t="s">
        <v>37</v>
      </c>
      <c r="E25" s="41">
        <v>35531</v>
      </c>
      <c r="F25" s="34" t="s">
        <v>38</v>
      </c>
      <c r="G25" s="42" t="s">
        <v>39</v>
      </c>
      <c r="H25" s="36">
        <v>1345.73</v>
      </c>
      <c r="I25" s="43"/>
      <c r="J25" s="44"/>
      <c r="K25" s="43"/>
      <c r="L25" s="45"/>
      <c r="M25" s="43"/>
      <c r="N25" s="43"/>
      <c r="O25" s="43"/>
      <c r="P25" s="43"/>
      <c r="Q25" s="43"/>
      <c r="R25" s="43" t="s">
        <v>30</v>
      </c>
    </row>
    <row r="26" spans="1:22" ht="25.5">
      <c r="A26" s="20"/>
      <c r="B26" s="20"/>
      <c r="C26" s="40">
        <f t="shared" si="0"/>
        <v>5</v>
      </c>
      <c r="D26" s="138" t="s">
        <v>40</v>
      </c>
      <c r="E26" s="41">
        <v>35564</v>
      </c>
      <c r="F26" s="34" t="s">
        <v>41</v>
      </c>
      <c r="G26" s="42" t="s">
        <v>42</v>
      </c>
      <c r="H26" s="36">
        <v>1713.5</v>
      </c>
      <c r="I26" s="43"/>
      <c r="J26" s="44"/>
      <c r="K26" s="43"/>
      <c r="L26" s="45"/>
      <c r="M26" s="43"/>
      <c r="N26" s="43"/>
      <c r="O26" s="43"/>
      <c r="P26" s="43"/>
      <c r="Q26" s="43"/>
      <c r="R26" s="43" t="s">
        <v>30</v>
      </c>
    </row>
    <row r="27" spans="1:22" ht="25.5">
      <c r="A27" s="20"/>
      <c r="B27" s="20"/>
      <c r="C27" s="40">
        <f t="shared" si="0"/>
        <v>6</v>
      </c>
      <c r="D27" s="138" t="s">
        <v>43</v>
      </c>
      <c r="E27" s="41">
        <v>35612</v>
      </c>
      <c r="F27" s="34" t="s">
        <v>44</v>
      </c>
      <c r="G27" s="42" t="s">
        <v>45</v>
      </c>
      <c r="H27" s="36">
        <v>3176.87</v>
      </c>
      <c r="I27" s="43"/>
      <c r="J27" s="44"/>
      <c r="K27" s="43"/>
      <c r="L27" s="45"/>
      <c r="M27" s="43"/>
      <c r="N27" s="43"/>
      <c r="O27" s="43"/>
      <c r="P27" s="43"/>
      <c r="Q27" s="43"/>
      <c r="R27" s="43" t="s">
        <v>30</v>
      </c>
    </row>
    <row r="28" spans="1:22" ht="25.5">
      <c r="A28" s="20"/>
      <c r="B28" s="20"/>
      <c r="C28" s="40">
        <f t="shared" si="0"/>
        <v>7</v>
      </c>
      <c r="D28" s="138" t="s">
        <v>46</v>
      </c>
      <c r="E28" s="41">
        <v>35633</v>
      </c>
      <c r="F28" s="34" t="s">
        <v>47</v>
      </c>
      <c r="G28" s="42" t="s">
        <v>48</v>
      </c>
      <c r="H28" s="36">
        <v>2047</v>
      </c>
      <c r="I28" s="43"/>
      <c r="J28" s="44"/>
      <c r="K28" s="43"/>
      <c r="L28" s="45"/>
      <c r="M28" s="43"/>
      <c r="N28" s="43"/>
      <c r="O28" s="43"/>
      <c r="P28" s="43"/>
      <c r="Q28" s="43"/>
      <c r="R28" s="43" t="s">
        <v>30</v>
      </c>
    </row>
    <row r="29" spans="1:22" ht="25.5">
      <c r="A29" s="20"/>
      <c r="B29" s="20"/>
      <c r="C29" s="40">
        <f t="shared" si="0"/>
        <v>8</v>
      </c>
      <c r="D29" s="138" t="s">
        <v>49</v>
      </c>
      <c r="E29" s="41">
        <v>35639</v>
      </c>
      <c r="F29" s="34" t="s">
        <v>50</v>
      </c>
      <c r="G29" s="42" t="s">
        <v>51</v>
      </c>
      <c r="H29" s="36">
        <v>1608</v>
      </c>
      <c r="I29" s="43"/>
      <c r="J29" s="44"/>
      <c r="K29" s="43"/>
      <c r="L29" s="45"/>
      <c r="M29" s="43"/>
      <c r="N29" s="43"/>
      <c r="O29" s="43"/>
      <c r="P29" s="43"/>
      <c r="Q29" s="43"/>
      <c r="R29" s="43" t="s">
        <v>30</v>
      </c>
    </row>
    <row r="30" spans="1:22" ht="25.5">
      <c r="A30" s="20"/>
      <c r="B30" s="20"/>
      <c r="C30" s="40">
        <f t="shared" si="0"/>
        <v>9</v>
      </c>
      <c r="D30" s="138" t="s">
        <v>52</v>
      </c>
      <c r="E30" s="41">
        <v>35660</v>
      </c>
      <c r="F30" s="34" t="s">
        <v>53</v>
      </c>
      <c r="G30" s="42" t="s">
        <v>54</v>
      </c>
      <c r="H30" s="36">
        <v>414</v>
      </c>
      <c r="I30" s="43"/>
      <c r="J30" s="44"/>
      <c r="K30" s="43"/>
      <c r="L30" s="45"/>
      <c r="M30" s="43"/>
      <c r="N30" s="43"/>
      <c r="O30" s="43"/>
      <c r="P30" s="43"/>
      <c r="Q30" s="43"/>
      <c r="R30" s="43" t="s">
        <v>30</v>
      </c>
    </row>
    <row r="31" spans="1:22" ht="25.5">
      <c r="A31" s="20"/>
      <c r="B31" s="20"/>
      <c r="C31" s="40">
        <f t="shared" si="0"/>
        <v>10</v>
      </c>
      <c r="D31" s="138" t="s">
        <v>55</v>
      </c>
      <c r="E31" s="41">
        <v>35650</v>
      </c>
      <c r="F31" s="34" t="s">
        <v>56</v>
      </c>
      <c r="G31" s="42" t="s">
        <v>57</v>
      </c>
      <c r="H31" s="36">
        <v>391</v>
      </c>
      <c r="I31" s="43"/>
      <c r="J31" s="44"/>
      <c r="K31" s="43"/>
      <c r="L31" s="45"/>
      <c r="M31" s="43"/>
      <c r="N31" s="43"/>
      <c r="O31" s="43"/>
      <c r="P31" s="43"/>
      <c r="Q31" s="43"/>
      <c r="R31" s="43" t="s">
        <v>30</v>
      </c>
    </row>
    <row r="32" spans="1:22" ht="25.5">
      <c r="A32" s="20"/>
      <c r="B32" s="20"/>
      <c r="C32" s="46">
        <f t="shared" si="0"/>
        <v>11</v>
      </c>
      <c r="D32" s="135" t="s">
        <v>58</v>
      </c>
      <c r="E32" s="129">
        <v>35814</v>
      </c>
      <c r="F32" s="34" t="s">
        <v>59</v>
      </c>
      <c r="G32" s="47" t="s">
        <v>60</v>
      </c>
      <c r="H32" s="48">
        <v>1366.2</v>
      </c>
      <c r="I32" s="132"/>
      <c r="J32" s="49"/>
      <c r="K32" s="132"/>
      <c r="L32" s="50"/>
      <c r="M32" s="132"/>
      <c r="N32" s="132"/>
      <c r="O32" s="132"/>
      <c r="P32" s="132"/>
      <c r="Q32" s="43"/>
      <c r="R32" s="43" t="s">
        <v>30</v>
      </c>
    </row>
    <row r="33" spans="1:21" ht="25.5">
      <c r="A33" s="20"/>
      <c r="B33" s="20"/>
      <c r="C33" s="40">
        <f t="shared" si="0"/>
        <v>12</v>
      </c>
      <c r="D33" s="138" t="s">
        <v>61</v>
      </c>
      <c r="E33" s="41">
        <v>35878</v>
      </c>
      <c r="F33" s="34" t="s">
        <v>62</v>
      </c>
      <c r="G33" s="42" t="s">
        <v>63</v>
      </c>
      <c r="H33" s="36">
        <v>54050</v>
      </c>
      <c r="I33" s="43"/>
      <c r="J33" s="44"/>
      <c r="K33" s="43"/>
      <c r="L33" s="45"/>
      <c r="M33" s="43"/>
      <c r="N33" s="51"/>
      <c r="O33" s="43"/>
      <c r="P33" s="43"/>
      <c r="Q33" s="43"/>
      <c r="R33" s="43" t="s">
        <v>30</v>
      </c>
    </row>
    <row r="34" spans="1:21" ht="25.5">
      <c r="A34" s="20"/>
      <c r="B34" s="20"/>
      <c r="C34" s="40">
        <f t="shared" si="0"/>
        <v>13</v>
      </c>
      <c r="D34" s="138" t="s">
        <v>64</v>
      </c>
      <c r="E34" s="41">
        <v>35905</v>
      </c>
      <c r="F34" s="34" t="s">
        <v>65</v>
      </c>
      <c r="G34" s="42" t="s">
        <v>66</v>
      </c>
      <c r="H34" s="36">
        <v>5255.54</v>
      </c>
      <c r="I34" s="43"/>
      <c r="J34" s="44"/>
      <c r="K34" s="43"/>
      <c r="L34" s="45"/>
      <c r="M34" s="43"/>
      <c r="N34" s="43"/>
      <c r="O34" s="43"/>
      <c r="P34" s="43"/>
      <c r="Q34" s="43"/>
      <c r="R34" s="43" t="s">
        <v>30</v>
      </c>
    </row>
    <row r="35" spans="1:21" ht="25.5">
      <c r="A35" s="20"/>
      <c r="B35" s="20"/>
      <c r="C35" s="40">
        <f t="shared" si="0"/>
        <v>14</v>
      </c>
      <c r="D35" s="138" t="s">
        <v>67</v>
      </c>
      <c r="E35" s="41">
        <v>36006</v>
      </c>
      <c r="F35" s="34" t="s">
        <v>68</v>
      </c>
      <c r="G35" s="42" t="s">
        <v>69</v>
      </c>
      <c r="H35" s="36">
        <v>1216.55</v>
      </c>
      <c r="I35" s="43"/>
      <c r="J35" s="44"/>
      <c r="K35" s="43"/>
      <c r="L35" s="45"/>
      <c r="M35" s="43"/>
      <c r="N35" s="43"/>
      <c r="O35" s="43"/>
      <c r="P35" s="43"/>
      <c r="Q35" s="43"/>
      <c r="R35" s="43" t="s">
        <v>30</v>
      </c>
    </row>
    <row r="36" spans="1:21" ht="25.5">
      <c r="A36" s="20"/>
      <c r="B36" s="20"/>
      <c r="C36" s="40">
        <f t="shared" si="0"/>
        <v>15</v>
      </c>
      <c r="D36" s="138" t="s">
        <v>70</v>
      </c>
      <c r="E36" s="41">
        <v>36096</v>
      </c>
      <c r="F36" s="34" t="s">
        <v>71</v>
      </c>
      <c r="G36" s="42" t="s">
        <v>72</v>
      </c>
      <c r="H36" s="36">
        <v>225.36</v>
      </c>
      <c r="I36" s="43"/>
      <c r="J36" s="44"/>
      <c r="K36" s="43"/>
      <c r="L36" s="45"/>
      <c r="M36" s="43"/>
      <c r="N36" s="43"/>
      <c r="O36" s="43"/>
      <c r="P36" s="43"/>
      <c r="Q36" s="43"/>
      <c r="R36" s="43" t="s">
        <v>30</v>
      </c>
    </row>
    <row r="37" spans="1:21" ht="25.5">
      <c r="A37" s="20"/>
      <c r="B37" s="20"/>
      <c r="C37" s="46">
        <f t="shared" si="0"/>
        <v>16</v>
      </c>
      <c r="D37" s="135" t="s">
        <v>73</v>
      </c>
      <c r="E37" s="129">
        <v>36341</v>
      </c>
      <c r="F37" s="34" t="s">
        <v>74</v>
      </c>
      <c r="G37" s="47" t="s">
        <v>75</v>
      </c>
      <c r="H37" s="48">
        <v>1837.4</v>
      </c>
      <c r="I37" s="132"/>
      <c r="J37" s="132"/>
      <c r="K37" s="132"/>
      <c r="L37" s="50"/>
      <c r="M37" s="132"/>
      <c r="N37" s="132"/>
      <c r="O37" s="132"/>
      <c r="P37" s="132"/>
      <c r="Q37" s="43"/>
      <c r="R37" s="43" t="s">
        <v>30</v>
      </c>
      <c r="S37" s="20"/>
      <c r="T37" s="20"/>
      <c r="U37" s="20"/>
    </row>
    <row r="38" spans="1:21" ht="25.5">
      <c r="A38" s="20"/>
      <c r="B38" s="20"/>
      <c r="C38" s="40">
        <f t="shared" si="0"/>
        <v>17</v>
      </c>
      <c r="D38" s="138" t="s">
        <v>76</v>
      </c>
      <c r="E38" s="41">
        <v>36395</v>
      </c>
      <c r="F38" s="34" t="s">
        <v>77</v>
      </c>
      <c r="G38" s="42" t="s">
        <v>78</v>
      </c>
      <c r="H38" s="36">
        <v>2100.02</v>
      </c>
      <c r="I38" s="43"/>
      <c r="J38" s="43"/>
      <c r="K38" s="43"/>
      <c r="L38" s="45"/>
      <c r="M38" s="43"/>
      <c r="N38" s="43"/>
      <c r="O38" s="43"/>
      <c r="P38" s="43"/>
      <c r="Q38" s="43"/>
      <c r="R38" s="43" t="s">
        <v>30</v>
      </c>
      <c r="S38" s="20"/>
      <c r="T38" s="20"/>
      <c r="U38" s="20"/>
    </row>
    <row r="39" spans="1:21" ht="25.5">
      <c r="A39" s="20"/>
      <c r="B39" s="20"/>
      <c r="C39" s="40">
        <f t="shared" si="0"/>
        <v>18</v>
      </c>
      <c r="D39" s="138" t="s">
        <v>79</v>
      </c>
      <c r="E39" s="41">
        <v>36423</v>
      </c>
      <c r="F39" s="34" t="s">
        <v>80</v>
      </c>
      <c r="G39" s="42" t="s">
        <v>81</v>
      </c>
      <c r="H39" s="36">
        <v>3130.05</v>
      </c>
      <c r="I39" s="43"/>
      <c r="J39" s="43"/>
      <c r="K39" s="43"/>
      <c r="L39" s="45"/>
      <c r="M39" s="43"/>
      <c r="N39" s="43"/>
      <c r="O39" s="43"/>
      <c r="P39" s="43"/>
      <c r="Q39" s="43"/>
      <c r="R39" s="43" t="s">
        <v>30</v>
      </c>
      <c r="S39" s="20"/>
      <c r="T39" s="20"/>
      <c r="U39" s="20"/>
    </row>
    <row r="40" spans="1:21" ht="25.5">
      <c r="A40" s="20"/>
      <c r="B40" s="20"/>
      <c r="C40" s="40">
        <f t="shared" si="0"/>
        <v>19</v>
      </c>
      <c r="D40" s="138" t="s">
        <v>82</v>
      </c>
      <c r="E40" s="41">
        <v>36469</v>
      </c>
      <c r="F40" s="34" t="s">
        <v>83</v>
      </c>
      <c r="G40" s="42" t="s">
        <v>84</v>
      </c>
      <c r="H40" s="36">
        <v>2830.22</v>
      </c>
      <c r="I40" s="43"/>
      <c r="J40" s="43"/>
      <c r="K40" s="43"/>
      <c r="L40" s="45"/>
      <c r="M40" s="43"/>
      <c r="N40" s="43"/>
      <c r="O40" s="43"/>
      <c r="P40" s="43"/>
      <c r="Q40" s="43"/>
      <c r="R40" s="52" t="s">
        <v>30</v>
      </c>
    </row>
    <row r="41" spans="1:21" ht="38.25">
      <c r="A41" s="20"/>
      <c r="B41" s="20"/>
      <c r="C41" s="46">
        <f t="shared" si="0"/>
        <v>20</v>
      </c>
      <c r="D41" s="135" t="s">
        <v>85</v>
      </c>
      <c r="E41" s="129">
        <v>36697</v>
      </c>
      <c r="F41" s="34" t="s">
        <v>86</v>
      </c>
      <c r="G41" s="47" t="s">
        <v>87</v>
      </c>
      <c r="H41" s="48">
        <v>21804.16</v>
      </c>
      <c r="I41" s="132"/>
      <c r="J41" s="132"/>
      <c r="K41" s="132" t="s">
        <v>88</v>
      </c>
      <c r="L41" s="50"/>
      <c r="M41" s="132"/>
      <c r="N41" s="132" t="s">
        <v>89</v>
      </c>
      <c r="O41" s="132"/>
      <c r="P41" s="132"/>
      <c r="Q41" s="43" t="s">
        <v>90</v>
      </c>
      <c r="R41" s="137"/>
    </row>
    <row r="42" spans="1:21" ht="38.25">
      <c r="A42" s="20"/>
      <c r="B42" s="20"/>
      <c r="C42" s="40">
        <f t="shared" si="0"/>
        <v>21</v>
      </c>
      <c r="D42" s="138" t="s">
        <v>91</v>
      </c>
      <c r="E42" s="41">
        <v>36697</v>
      </c>
      <c r="F42" s="34" t="s">
        <v>92</v>
      </c>
      <c r="G42" s="42" t="s">
        <v>93</v>
      </c>
      <c r="H42" s="36">
        <v>20832</v>
      </c>
      <c r="I42" s="43"/>
      <c r="J42" s="43"/>
      <c r="K42" s="43" t="s">
        <v>94</v>
      </c>
      <c r="L42" s="45"/>
      <c r="M42" s="43"/>
      <c r="N42" s="43" t="s">
        <v>89</v>
      </c>
      <c r="O42" s="43"/>
      <c r="P42" s="43"/>
      <c r="Q42" s="43" t="s">
        <v>90</v>
      </c>
      <c r="R42" s="52"/>
    </row>
    <row r="43" spans="1:21">
      <c r="A43" s="20"/>
      <c r="B43" s="20"/>
      <c r="C43" s="40">
        <f t="shared" si="0"/>
        <v>22</v>
      </c>
      <c r="D43" s="138" t="s">
        <v>95</v>
      </c>
      <c r="E43" s="41">
        <v>36697</v>
      </c>
      <c r="F43" s="53" t="s">
        <v>96</v>
      </c>
      <c r="G43" s="42" t="s">
        <v>97</v>
      </c>
      <c r="H43" s="36">
        <v>8250</v>
      </c>
      <c r="I43" s="43"/>
      <c r="J43" s="43"/>
      <c r="K43" s="43"/>
      <c r="L43" s="45"/>
      <c r="M43" s="43"/>
      <c r="N43" s="43" t="s">
        <v>98</v>
      </c>
      <c r="O43" s="43"/>
      <c r="P43" s="43"/>
      <c r="Q43" s="43" t="s">
        <v>90</v>
      </c>
      <c r="R43" s="52"/>
    </row>
    <row r="44" spans="1:21" ht="25.5">
      <c r="A44" s="20"/>
      <c r="B44" s="20"/>
      <c r="C44" s="40">
        <f t="shared" si="0"/>
        <v>23</v>
      </c>
      <c r="D44" s="138" t="s">
        <v>99</v>
      </c>
      <c r="E44" s="41">
        <v>36726</v>
      </c>
      <c r="F44" s="34" t="s">
        <v>100</v>
      </c>
      <c r="G44" s="42" t="s">
        <v>101</v>
      </c>
      <c r="H44" s="36">
        <v>3884.55</v>
      </c>
      <c r="I44" s="43"/>
      <c r="J44" s="43"/>
      <c r="K44" s="43"/>
      <c r="L44" s="45"/>
      <c r="M44" s="43"/>
      <c r="N44" s="43" t="s">
        <v>98</v>
      </c>
      <c r="O44" s="43"/>
      <c r="P44" s="43"/>
      <c r="Q44" s="43" t="s">
        <v>90</v>
      </c>
      <c r="R44" s="52"/>
    </row>
    <row r="45" spans="1:21">
      <c r="A45" s="20"/>
      <c r="B45" s="20"/>
      <c r="C45" s="40">
        <f t="shared" si="0"/>
        <v>24</v>
      </c>
      <c r="D45" s="138" t="s">
        <v>102</v>
      </c>
      <c r="E45" s="41">
        <v>36726</v>
      </c>
      <c r="F45" s="53" t="s">
        <v>103</v>
      </c>
      <c r="G45" s="42" t="s">
        <v>104</v>
      </c>
      <c r="H45" s="36">
        <v>1200</v>
      </c>
      <c r="I45" s="43"/>
      <c r="J45" s="43"/>
      <c r="K45" s="43"/>
      <c r="L45" s="45"/>
      <c r="M45" s="43"/>
      <c r="N45" s="43" t="s">
        <v>6</v>
      </c>
      <c r="O45" s="43" t="s">
        <v>105</v>
      </c>
      <c r="P45" s="43" t="s">
        <v>106</v>
      </c>
      <c r="Q45" s="43" t="s">
        <v>90</v>
      </c>
      <c r="R45" s="52"/>
    </row>
    <row r="46" spans="1:21" ht="25.5">
      <c r="A46" s="20"/>
      <c r="B46" s="20"/>
      <c r="C46" s="40">
        <f t="shared" si="0"/>
        <v>25</v>
      </c>
      <c r="D46" s="138" t="s">
        <v>107</v>
      </c>
      <c r="E46" s="41">
        <v>36728</v>
      </c>
      <c r="F46" s="34" t="s">
        <v>108</v>
      </c>
      <c r="G46" s="42" t="s">
        <v>109</v>
      </c>
      <c r="H46" s="36">
        <v>1360</v>
      </c>
      <c r="I46" s="43"/>
      <c r="J46" s="43"/>
      <c r="K46" s="43"/>
      <c r="L46" s="45"/>
      <c r="M46" s="43"/>
      <c r="N46" s="43" t="s">
        <v>6</v>
      </c>
      <c r="O46" s="43" t="s">
        <v>105</v>
      </c>
      <c r="P46" s="43" t="s">
        <v>106</v>
      </c>
      <c r="Q46" s="43" t="s">
        <v>90</v>
      </c>
      <c r="R46" s="52"/>
    </row>
    <row r="47" spans="1:21" ht="25.5">
      <c r="A47" s="20"/>
      <c r="B47" s="20"/>
      <c r="C47" s="40">
        <f t="shared" si="0"/>
        <v>26</v>
      </c>
      <c r="D47" s="138" t="s">
        <v>110</v>
      </c>
      <c r="E47" s="41">
        <v>36738</v>
      </c>
      <c r="F47" s="34" t="s">
        <v>111</v>
      </c>
      <c r="G47" s="42" t="s">
        <v>112</v>
      </c>
      <c r="H47" s="36">
        <v>13715</v>
      </c>
      <c r="I47" s="43"/>
      <c r="J47" s="43"/>
      <c r="K47" s="130"/>
      <c r="L47" s="45"/>
      <c r="M47" s="43"/>
      <c r="N47" s="43" t="s">
        <v>6</v>
      </c>
      <c r="O47" s="43" t="s">
        <v>105</v>
      </c>
      <c r="P47" s="43" t="s">
        <v>106</v>
      </c>
      <c r="Q47" s="43" t="s">
        <v>90</v>
      </c>
      <c r="R47" s="52"/>
    </row>
    <row r="48" spans="1:21" ht="38.25">
      <c r="A48" s="20"/>
      <c r="B48" s="20"/>
      <c r="C48" s="40">
        <f t="shared" si="0"/>
        <v>27</v>
      </c>
      <c r="D48" s="138" t="s">
        <v>113</v>
      </c>
      <c r="E48" s="41">
        <v>36697</v>
      </c>
      <c r="F48" s="139" t="s">
        <v>114</v>
      </c>
      <c r="G48" s="42" t="s">
        <v>115</v>
      </c>
      <c r="H48" s="54">
        <v>15069.4</v>
      </c>
      <c r="I48" s="43"/>
      <c r="J48" s="43"/>
      <c r="K48" s="51" t="s">
        <v>116</v>
      </c>
      <c r="L48" s="45"/>
      <c r="M48" s="43"/>
      <c r="N48" s="51" t="s">
        <v>117</v>
      </c>
      <c r="O48" s="51" t="s">
        <v>105</v>
      </c>
      <c r="P48" s="51" t="s">
        <v>118</v>
      </c>
      <c r="Q48" s="43" t="s">
        <v>90</v>
      </c>
      <c r="R48" s="52"/>
    </row>
    <row r="49" spans="1:18" ht="38.25">
      <c r="A49" s="20"/>
      <c r="B49" s="20"/>
      <c r="C49" s="40">
        <f t="shared" si="0"/>
        <v>28</v>
      </c>
      <c r="D49" s="138" t="s">
        <v>119</v>
      </c>
      <c r="E49" s="41">
        <v>36697</v>
      </c>
      <c r="F49" s="139" t="s">
        <v>120</v>
      </c>
      <c r="G49" s="42" t="s">
        <v>115</v>
      </c>
      <c r="H49" s="54">
        <v>15207.36</v>
      </c>
      <c r="I49" s="43"/>
      <c r="J49" s="43"/>
      <c r="K49" s="51" t="s">
        <v>121</v>
      </c>
      <c r="L49" s="45"/>
      <c r="M49" s="43"/>
      <c r="N49" s="51" t="s">
        <v>122</v>
      </c>
      <c r="O49" s="51" t="s">
        <v>105</v>
      </c>
      <c r="P49" s="51" t="s">
        <v>123</v>
      </c>
      <c r="Q49" s="43" t="s">
        <v>90</v>
      </c>
      <c r="R49" s="52"/>
    </row>
    <row r="50" spans="1:18" ht="38.25">
      <c r="A50" s="20"/>
      <c r="B50" s="20"/>
      <c r="C50" s="40">
        <f>C49+1</f>
        <v>29</v>
      </c>
      <c r="D50" s="138" t="s">
        <v>124</v>
      </c>
      <c r="E50" s="41">
        <v>36697</v>
      </c>
      <c r="F50" s="139" t="s">
        <v>125</v>
      </c>
      <c r="G50" s="42" t="s">
        <v>115</v>
      </c>
      <c r="H50" s="54">
        <v>15207.36</v>
      </c>
      <c r="I50" s="43"/>
      <c r="J50" s="43"/>
      <c r="K50" s="51" t="s">
        <v>126</v>
      </c>
      <c r="L50" s="45"/>
      <c r="M50" s="43"/>
      <c r="N50" s="51" t="s">
        <v>122</v>
      </c>
      <c r="O50" s="51" t="s">
        <v>105</v>
      </c>
      <c r="P50" s="51" t="s">
        <v>123</v>
      </c>
      <c r="Q50" s="43" t="s">
        <v>90</v>
      </c>
      <c r="R50" s="52"/>
    </row>
    <row r="51" spans="1:18" ht="38.25">
      <c r="A51" s="20"/>
      <c r="B51" s="20"/>
      <c r="C51" s="40">
        <f t="shared" si="0"/>
        <v>30</v>
      </c>
      <c r="D51" s="138" t="s">
        <v>127</v>
      </c>
      <c r="E51" s="41">
        <v>36819</v>
      </c>
      <c r="F51" s="139" t="s">
        <v>128</v>
      </c>
      <c r="G51" s="42" t="s">
        <v>115</v>
      </c>
      <c r="H51" s="54">
        <v>15069.4</v>
      </c>
      <c r="I51" s="43"/>
      <c r="J51" s="43"/>
      <c r="K51" s="51" t="s">
        <v>129</v>
      </c>
      <c r="L51" s="45"/>
      <c r="M51" s="43"/>
      <c r="N51" s="51" t="s">
        <v>122</v>
      </c>
      <c r="O51" s="51" t="s">
        <v>105</v>
      </c>
      <c r="P51" s="51" t="s">
        <v>123</v>
      </c>
      <c r="Q51" s="43" t="s">
        <v>90</v>
      </c>
      <c r="R51" s="52"/>
    </row>
    <row r="52" spans="1:18" ht="38.25">
      <c r="A52" s="20"/>
      <c r="B52" s="20"/>
      <c r="C52" s="40">
        <f t="shared" si="0"/>
        <v>31</v>
      </c>
      <c r="D52" s="138" t="s">
        <v>130</v>
      </c>
      <c r="E52" s="41">
        <v>36697</v>
      </c>
      <c r="F52" s="139" t="s">
        <v>131</v>
      </c>
      <c r="G52" s="42" t="s">
        <v>115</v>
      </c>
      <c r="H52" s="54">
        <v>15014.98</v>
      </c>
      <c r="I52" s="43"/>
      <c r="J52" s="43"/>
      <c r="K52" s="51" t="s">
        <v>132</v>
      </c>
      <c r="L52" s="45"/>
      <c r="M52" s="43"/>
      <c r="N52" s="51" t="s">
        <v>122</v>
      </c>
      <c r="O52" s="51" t="s">
        <v>105</v>
      </c>
      <c r="P52" s="51" t="s">
        <v>123</v>
      </c>
      <c r="Q52" s="43" t="s">
        <v>90</v>
      </c>
      <c r="R52" s="52"/>
    </row>
    <row r="53" spans="1:18" ht="51">
      <c r="A53" s="20"/>
      <c r="B53" s="20"/>
      <c r="C53" s="40">
        <f t="shared" si="0"/>
        <v>32</v>
      </c>
      <c r="D53" s="138" t="s">
        <v>133</v>
      </c>
      <c r="E53" s="41">
        <v>36697</v>
      </c>
      <c r="F53" s="139" t="s">
        <v>134</v>
      </c>
      <c r="G53" s="42" t="s">
        <v>115</v>
      </c>
      <c r="H53" s="54">
        <v>15069.4</v>
      </c>
      <c r="I53" s="43"/>
      <c r="J53" s="43"/>
      <c r="K53" s="51" t="s">
        <v>135</v>
      </c>
      <c r="L53" s="45"/>
      <c r="M53" s="43"/>
      <c r="N53" s="51" t="s">
        <v>117</v>
      </c>
      <c r="O53" s="51" t="s">
        <v>105</v>
      </c>
      <c r="P53" s="51" t="s">
        <v>118</v>
      </c>
      <c r="Q53" s="43" t="s">
        <v>90</v>
      </c>
      <c r="R53" s="52"/>
    </row>
    <row r="54" spans="1:18" ht="38.25">
      <c r="A54" s="20"/>
      <c r="B54" s="20"/>
      <c r="C54" s="40">
        <f t="shared" si="0"/>
        <v>33</v>
      </c>
      <c r="D54" s="138" t="s">
        <v>136</v>
      </c>
      <c r="E54" s="41">
        <v>36780</v>
      </c>
      <c r="F54" s="139" t="s">
        <v>137</v>
      </c>
      <c r="G54" s="42" t="s">
        <v>138</v>
      </c>
      <c r="H54" s="54">
        <v>9555.7000000000007</v>
      </c>
      <c r="I54" s="43"/>
      <c r="J54" s="43"/>
      <c r="K54" s="51" t="s">
        <v>139</v>
      </c>
      <c r="L54" s="45"/>
      <c r="M54" s="43"/>
      <c r="N54" s="51" t="s">
        <v>117</v>
      </c>
      <c r="O54" s="51" t="s">
        <v>105</v>
      </c>
      <c r="P54" s="51" t="s">
        <v>118</v>
      </c>
      <c r="Q54" s="43" t="s">
        <v>90</v>
      </c>
      <c r="R54" s="52"/>
    </row>
    <row r="55" spans="1:18" ht="38.25">
      <c r="A55" s="20"/>
      <c r="B55" s="20"/>
      <c r="C55" s="40">
        <f t="shared" si="0"/>
        <v>34</v>
      </c>
      <c r="D55" s="138" t="s">
        <v>140</v>
      </c>
      <c r="E55" s="41">
        <v>36780</v>
      </c>
      <c r="F55" s="139" t="s">
        <v>141</v>
      </c>
      <c r="G55" s="42" t="s">
        <v>138</v>
      </c>
      <c r="H55" s="54">
        <v>9555.7000000000007</v>
      </c>
      <c r="I55" s="43"/>
      <c r="J55" s="43"/>
      <c r="K55" s="51" t="s">
        <v>142</v>
      </c>
      <c r="L55" s="45"/>
      <c r="M55" s="43"/>
      <c r="N55" s="51" t="s">
        <v>117</v>
      </c>
      <c r="O55" s="51" t="s">
        <v>105</v>
      </c>
      <c r="P55" s="51" t="s">
        <v>118</v>
      </c>
      <c r="Q55" s="43" t="s">
        <v>90</v>
      </c>
      <c r="R55" s="52"/>
    </row>
    <row r="56" spans="1:18" ht="51">
      <c r="A56" s="20"/>
      <c r="B56" s="20"/>
      <c r="C56" s="40">
        <f t="shared" si="0"/>
        <v>35</v>
      </c>
      <c r="D56" s="138" t="s">
        <v>143</v>
      </c>
      <c r="E56" s="41">
        <v>36780</v>
      </c>
      <c r="F56" s="139" t="s">
        <v>144</v>
      </c>
      <c r="G56" s="42" t="s">
        <v>115</v>
      </c>
      <c r="H56" s="54">
        <v>14333.56</v>
      </c>
      <c r="I56" s="43"/>
      <c r="J56" s="43"/>
      <c r="K56" s="51" t="s">
        <v>145</v>
      </c>
      <c r="L56" s="45"/>
      <c r="M56" s="43"/>
      <c r="N56" s="51" t="s">
        <v>122</v>
      </c>
      <c r="O56" s="51" t="s">
        <v>105</v>
      </c>
      <c r="P56" s="51" t="s">
        <v>123</v>
      </c>
      <c r="Q56" s="43" t="s">
        <v>90</v>
      </c>
      <c r="R56" s="52"/>
    </row>
    <row r="57" spans="1:18" ht="51">
      <c r="A57" s="20"/>
      <c r="B57" s="20"/>
      <c r="C57" s="40">
        <f t="shared" si="0"/>
        <v>36</v>
      </c>
      <c r="D57" s="138" t="s">
        <v>146</v>
      </c>
      <c r="E57" s="41">
        <v>36780</v>
      </c>
      <c r="F57" s="139" t="s">
        <v>147</v>
      </c>
      <c r="G57" s="42" t="s">
        <v>115</v>
      </c>
      <c r="H57" s="54">
        <v>14333.56</v>
      </c>
      <c r="I57" s="43"/>
      <c r="J57" s="43"/>
      <c r="K57" s="51" t="s">
        <v>148</v>
      </c>
      <c r="L57" s="45"/>
      <c r="M57" s="43"/>
      <c r="N57" s="51" t="s">
        <v>117</v>
      </c>
      <c r="O57" s="51" t="s">
        <v>105</v>
      </c>
      <c r="P57" s="51" t="s">
        <v>118</v>
      </c>
      <c r="Q57" s="43" t="s">
        <v>90</v>
      </c>
      <c r="R57" s="52"/>
    </row>
    <row r="58" spans="1:18" ht="51">
      <c r="A58" s="20"/>
      <c r="B58" s="20"/>
      <c r="C58" s="40">
        <f t="shared" si="0"/>
        <v>37</v>
      </c>
      <c r="D58" s="138" t="s">
        <v>149</v>
      </c>
      <c r="E58" s="41">
        <v>36780</v>
      </c>
      <c r="F58" s="139" t="s">
        <v>150</v>
      </c>
      <c r="G58" s="42" t="s">
        <v>115</v>
      </c>
      <c r="H58" s="54">
        <v>14333.56</v>
      </c>
      <c r="I58" s="43"/>
      <c r="J58" s="43"/>
      <c r="K58" s="51" t="s">
        <v>151</v>
      </c>
      <c r="L58" s="45"/>
      <c r="M58" s="43"/>
      <c r="N58" s="51" t="s">
        <v>122</v>
      </c>
      <c r="O58" s="51" t="s">
        <v>105</v>
      </c>
      <c r="P58" s="51" t="s">
        <v>123</v>
      </c>
      <c r="Q58" s="43" t="s">
        <v>90</v>
      </c>
      <c r="R58" s="52"/>
    </row>
    <row r="59" spans="1:18" ht="51">
      <c r="A59" s="20"/>
      <c r="B59" s="20"/>
      <c r="C59" s="40">
        <f t="shared" si="0"/>
        <v>38</v>
      </c>
      <c r="D59" s="138" t="s">
        <v>152</v>
      </c>
      <c r="E59" s="41">
        <v>36780</v>
      </c>
      <c r="F59" s="139" t="s">
        <v>153</v>
      </c>
      <c r="G59" s="42" t="s">
        <v>115</v>
      </c>
      <c r="H59" s="54">
        <v>14333.56</v>
      </c>
      <c r="I59" s="43"/>
      <c r="J59" s="43"/>
      <c r="K59" s="51" t="s">
        <v>154</v>
      </c>
      <c r="L59" s="45"/>
      <c r="M59" s="43"/>
      <c r="N59" s="51" t="s">
        <v>122</v>
      </c>
      <c r="O59" s="51" t="s">
        <v>105</v>
      </c>
      <c r="P59" s="51" t="s">
        <v>123</v>
      </c>
      <c r="Q59" s="43" t="s">
        <v>90</v>
      </c>
      <c r="R59" s="52"/>
    </row>
    <row r="60" spans="1:18">
      <c r="A60" s="20"/>
      <c r="B60" s="20"/>
      <c r="C60" s="40">
        <f t="shared" si="0"/>
        <v>39</v>
      </c>
      <c r="D60" s="138" t="s">
        <v>155</v>
      </c>
      <c r="E60" s="41">
        <v>36780</v>
      </c>
      <c r="F60" s="139" t="s">
        <v>156</v>
      </c>
      <c r="G60" s="42" t="s">
        <v>157</v>
      </c>
      <c r="H60" s="54">
        <v>37306.5</v>
      </c>
      <c r="I60" s="43"/>
      <c r="J60" s="43"/>
      <c r="K60" s="43" t="s">
        <v>158</v>
      </c>
      <c r="L60" s="45"/>
      <c r="M60" s="43"/>
      <c r="N60" s="43" t="s">
        <v>117</v>
      </c>
      <c r="O60" s="43" t="s">
        <v>105</v>
      </c>
      <c r="P60" s="43" t="s">
        <v>118</v>
      </c>
      <c r="Q60" s="43" t="s">
        <v>90</v>
      </c>
      <c r="R60" s="52"/>
    </row>
    <row r="61" spans="1:18">
      <c r="A61" s="20"/>
      <c r="B61" s="20"/>
      <c r="C61" s="40">
        <f t="shared" si="0"/>
        <v>40</v>
      </c>
      <c r="D61" s="138" t="s">
        <v>159</v>
      </c>
      <c r="E61" s="41">
        <v>36780</v>
      </c>
      <c r="F61" s="139" t="s">
        <v>160</v>
      </c>
      <c r="G61" s="42" t="s">
        <v>161</v>
      </c>
      <c r="H61" s="54">
        <v>15773.45</v>
      </c>
      <c r="I61" s="43"/>
      <c r="J61" s="43"/>
      <c r="K61" s="43" t="s">
        <v>162</v>
      </c>
      <c r="L61" s="45"/>
      <c r="M61" s="43"/>
      <c r="N61" s="43" t="s">
        <v>117</v>
      </c>
      <c r="O61" s="43" t="s">
        <v>105</v>
      </c>
      <c r="P61" s="43" t="s">
        <v>118</v>
      </c>
      <c r="Q61" s="43" t="s">
        <v>90</v>
      </c>
      <c r="R61" s="52"/>
    </row>
    <row r="62" spans="1:18">
      <c r="A62" s="20"/>
      <c r="B62" s="20"/>
      <c r="C62" s="40">
        <f t="shared" si="0"/>
        <v>41</v>
      </c>
      <c r="D62" s="138" t="s">
        <v>163</v>
      </c>
      <c r="E62" s="41">
        <v>36777</v>
      </c>
      <c r="F62" s="139" t="s">
        <v>164</v>
      </c>
      <c r="G62" s="42" t="s">
        <v>165</v>
      </c>
      <c r="H62" s="54">
        <v>2343.33</v>
      </c>
      <c r="I62" s="43"/>
      <c r="J62" s="43"/>
      <c r="K62" s="43"/>
      <c r="L62" s="45"/>
      <c r="M62" s="43"/>
      <c r="N62" s="43" t="s">
        <v>6</v>
      </c>
      <c r="O62" s="43" t="s">
        <v>105</v>
      </c>
      <c r="P62" s="43" t="s">
        <v>106</v>
      </c>
      <c r="Q62" s="43" t="s">
        <v>90</v>
      </c>
      <c r="R62" s="52"/>
    </row>
    <row r="63" spans="1:18">
      <c r="A63" s="20"/>
      <c r="B63" s="20"/>
      <c r="C63" s="40">
        <f t="shared" si="0"/>
        <v>42</v>
      </c>
      <c r="D63" s="138" t="s">
        <v>166</v>
      </c>
      <c r="E63" s="41">
        <v>36818</v>
      </c>
      <c r="F63" s="139" t="s">
        <v>167</v>
      </c>
      <c r="G63" s="42" t="s">
        <v>168</v>
      </c>
      <c r="H63" s="54">
        <v>1786.31</v>
      </c>
      <c r="I63" s="43"/>
      <c r="J63" s="43"/>
      <c r="K63" s="43"/>
      <c r="L63" s="45"/>
      <c r="M63" s="43"/>
      <c r="N63" s="43" t="s">
        <v>6</v>
      </c>
      <c r="O63" s="43" t="s">
        <v>105</v>
      </c>
      <c r="P63" s="43" t="s">
        <v>106</v>
      </c>
      <c r="Q63" s="43" t="s">
        <v>90</v>
      </c>
      <c r="R63" s="52"/>
    </row>
    <row r="64" spans="1:18" ht="25.5">
      <c r="A64" s="20"/>
      <c r="B64" s="20"/>
      <c r="C64" s="46">
        <f t="shared" si="0"/>
        <v>43</v>
      </c>
      <c r="D64" s="135" t="s">
        <v>169</v>
      </c>
      <c r="E64" s="129">
        <v>36986</v>
      </c>
      <c r="F64" s="53" t="s">
        <v>170</v>
      </c>
      <c r="G64" s="47" t="s">
        <v>171</v>
      </c>
      <c r="H64" s="55">
        <v>2608.69</v>
      </c>
      <c r="I64" s="132"/>
      <c r="J64" s="132"/>
      <c r="K64" s="132"/>
      <c r="L64" s="50"/>
      <c r="M64" s="132" t="s">
        <v>172</v>
      </c>
      <c r="N64" s="132" t="s">
        <v>173</v>
      </c>
      <c r="O64" s="132" t="s">
        <v>105</v>
      </c>
      <c r="P64" s="132" t="s">
        <v>106</v>
      </c>
      <c r="Q64" s="43" t="s">
        <v>90</v>
      </c>
      <c r="R64" s="137"/>
    </row>
    <row r="65" spans="1:18">
      <c r="A65" s="20"/>
      <c r="B65" s="20"/>
      <c r="C65" s="40">
        <f t="shared" si="0"/>
        <v>44</v>
      </c>
      <c r="D65" s="138" t="s">
        <v>174</v>
      </c>
      <c r="E65" s="41">
        <v>36985</v>
      </c>
      <c r="F65" s="53" t="s">
        <v>175</v>
      </c>
      <c r="G65" s="42" t="s">
        <v>176</v>
      </c>
      <c r="H65" s="54">
        <v>10434.780000000001</v>
      </c>
      <c r="I65" s="43"/>
      <c r="J65" s="43">
        <v>616851</v>
      </c>
      <c r="K65" s="43"/>
      <c r="L65" s="45"/>
      <c r="M65" s="43" t="s">
        <v>172</v>
      </c>
      <c r="N65" s="43" t="s">
        <v>177</v>
      </c>
      <c r="O65" s="43" t="s">
        <v>105</v>
      </c>
      <c r="P65" s="43" t="s">
        <v>178</v>
      </c>
      <c r="Q65" s="43" t="s">
        <v>90</v>
      </c>
      <c r="R65" s="52"/>
    </row>
    <row r="66" spans="1:18">
      <c r="A66" s="20"/>
      <c r="B66" s="20"/>
      <c r="C66" s="40">
        <f t="shared" si="0"/>
        <v>45</v>
      </c>
      <c r="D66" s="138" t="s">
        <v>179</v>
      </c>
      <c r="E66" s="41">
        <v>37006</v>
      </c>
      <c r="F66" s="53" t="s">
        <v>180</v>
      </c>
      <c r="G66" s="42" t="s">
        <v>181</v>
      </c>
      <c r="H66" s="54">
        <v>2474.5500000000002</v>
      </c>
      <c r="I66" s="43" t="s">
        <v>182</v>
      </c>
      <c r="J66" s="43" t="s">
        <v>183</v>
      </c>
      <c r="K66" s="43"/>
      <c r="L66" s="45"/>
      <c r="M66" s="43" t="s">
        <v>172</v>
      </c>
      <c r="N66" s="43" t="s">
        <v>177</v>
      </c>
      <c r="O66" s="43" t="s">
        <v>105</v>
      </c>
      <c r="P66" s="43" t="s">
        <v>178</v>
      </c>
      <c r="Q66" s="43" t="s">
        <v>90</v>
      </c>
      <c r="R66" s="52"/>
    </row>
    <row r="67" spans="1:18">
      <c r="A67" s="20"/>
      <c r="B67" s="20"/>
      <c r="C67" s="40">
        <f t="shared" si="0"/>
        <v>46</v>
      </c>
      <c r="D67" s="138" t="s">
        <v>184</v>
      </c>
      <c r="E67" s="41">
        <v>37006</v>
      </c>
      <c r="F67" s="53" t="s">
        <v>185</v>
      </c>
      <c r="G67" s="42" t="s">
        <v>186</v>
      </c>
      <c r="H67" s="54">
        <v>2430.89</v>
      </c>
      <c r="I67" s="43" t="s">
        <v>187</v>
      </c>
      <c r="J67" s="43" t="s">
        <v>188</v>
      </c>
      <c r="K67" s="43"/>
      <c r="L67" s="45"/>
      <c r="M67" s="43" t="s">
        <v>172</v>
      </c>
      <c r="N67" s="43" t="s">
        <v>177</v>
      </c>
      <c r="O67" s="43" t="s">
        <v>105</v>
      </c>
      <c r="P67" s="43" t="s">
        <v>178</v>
      </c>
      <c r="Q67" s="43" t="s">
        <v>90</v>
      </c>
      <c r="R67" s="52"/>
    </row>
    <row r="68" spans="1:18">
      <c r="A68" s="20"/>
      <c r="B68" s="20"/>
      <c r="C68" s="40">
        <f t="shared" si="0"/>
        <v>47</v>
      </c>
      <c r="D68" s="138" t="s">
        <v>189</v>
      </c>
      <c r="E68" s="41">
        <v>36969</v>
      </c>
      <c r="F68" s="53" t="s">
        <v>190</v>
      </c>
      <c r="G68" s="42" t="s">
        <v>191</v>
      </c>
      <c r="H68" s="54">
        <v>9980.11</v>
      </c>
      <c r="I68" s="43"/>
      <c r="J68" s="43" t="s">
        <v>192</v>
      </c>
      <c r="K68" s="43"/>
      <c r="L68" s="45"/>
      <c r="M68" s="43" t="s">
        <v>172</v>
      </c>
      <c r="N68" s="43" t="s">
        <v>177</v>
      </c>
      <c r="O68" s="43" t="s">
        <v>105</v>
      </c>
      <c r="P68" s="43" t="s">
        <v>178</v>
      </c>
      <c r="Q68" s="43" t="s">
        <v>90</v>
      </c>
      <c r="R68" s="52" t="s">
        <v>193</v>
      </c>
    </row>
    <row r="69" spans="1:18">
      <c r="A69" s="20"/>
      <c r="B69" s="20"/>
      <c r="C69" s="40">
        <f t="shared" si="0"/>
        <v>48</v>
      </c>
      <c r="D69" s="138" t="s">
        <v>194</v>
      </c>
      <c r="E69" s="41">
        <v>36979</v>
      </c>
      <c r="F69" s="53" t="s">
        <v>195</v>
      </c>
      <c r="G69" s="42" t="s">
        <v>196</v>
      </c>
      <c r="H69" s="54">
        <v>2687.45</v>
      </c>
      <c r="I69" s="43"/>
      <c r="J69" s="43" t="s">
        <v>192</v>
      </c>
      <c r="K69" s="43"/>
      <c r="L69" s="45"/>
      <c r="M69" s="43" t="s">
        <v>172</v>
      </c>
      <c r="N69" s="43" t="s">
        <v>177</v>
      </c>
      <c r="O69" s="43" t="s">
        <v>105</v>
      </c>
      <c r="P69" s="43" t="s">
        <v>178</v>
      </c>
      <c r="Q69" s="43" t="s">
        <v>90</v>
      </c>
      <c r="R69" s="52" t="s">
        <v>197</v>
      </c>
    </row>
    <row r="70" spans="1:18">
      <c r="A70" s="20"/>
      <c r="B70" s="20"/>
      <c r="C70" s="40">
        <f t="shared" si="0"/>
        <v>49</v>
      </c>
      <c r="D70" s="138" t="s">
        <v>198</v>
      </c>
      <c r="E70" s="41">
        <v>36979</v>
      </c>
      <c r="F70" s="53" t="s">
        <v>199</v>
      </c>
      <c r="G70" s="42" t="s">
        <v>200</v>
      </c>
      <c r="H70" s="36">
        <v>6872.43</v>
      </c>
      <c r="I70" s="43" t="s">
        <v>201</v>
      </c>
      <c r="J70" s="43" t="s">
        <v>192</v>
      </c>
      <c r="K70" s="43"/>
      <c r="L70" s="45"/>
      <c r="M70" s="43" t="s">
        <v>172</v>
      </c>
      <c r="N70" s="43" t="s">
        <v>177</v>
      </c>
      <c r="O70" s="43" t="s">
        <v>105</v>
      </c>
      <c r="P70" s="43" t="s">
        <v>178</v>
      </c>
      <c r="Q70" s="43" t="s">
        <v>90</v>
      </c>
      <c r="R70" s="52" t="s">
        <v>193</v>
      </c>
    </row>
    <row r="71" spans="1:18">
      <c r="A71" s="20"/>
      <c r="B71" s="20"/>
      <c r="C71" s="40">
        <f t="shared" si="0"/>
        <v>50</v>
      </c>
      <c r="D71" s="138" t="s">
        <v>202</v>
      </c>
      <c r="E71" s="41">
        <v>37036</v>
      </c>
      <c r="F71" s="53" t="s">
        <v>203</v>
      </c>
      <c r="G71" s="56" t="s">
        <v>204</v>
      </c>
      <c r="H71" s="57">
        <v>852.17</v>
      </c>
      <c r="I71" s="43" t="s">
        <v>205</v>
      </c>
      <c r="J71" s="43">
        <v>1479</v>
      </c>
      <c r="K71" s="43"/>
      <c r="L71" s="45"/>
      <c r="M71" s="43" t="s">
        <v>172</v>
      </c>
      <c r="N71" s="43" t="s">
        <v>206</v>
      </c>
      <c r="O71" s="43" t="s">
        <v>105</v>
      </c>
      <c r="P71" s="43" t="s">
        <v>207</v>
      </c>
      <c r="Q71" s="43" t="s">
        <v>90</v>
      </c>
      <c r="R71" s="52"/>
    </row>
    <row r="72" spans="1:18">
      <c r="A72" s="20"/>
      <c r="B72" s="20"/>
      <c r="C72" s="40">
        <f t="shared" si="0"/>
        <v>51</v>
      </c>
      <c r="D72" s="138" t="s">
        <v>208</v>
      </c>
      <c r="E72" s="41">
        <v>37041</v>
      </c>
      <c r="F72" s="53" t="s">
        <v>209</v>
      </c>
      <c r="G72" s="56" t="s">
        <v>210</v>
      </c>
      <c r="H72" s="57">
        <v>852.17</v>
      </c>
      <c r="I72" s="43" t="s">
        <v>205</v>
      </c>
      <c r="J72" s="43">
        <v>1479</v>
      </c>
      <c r="K72" s="43"/>
      <c r="L72" s="45"/>
      <c r="M72" s="43" t="s">
        <v>172</v>
      </c>
      <c r="N72" s="43" t="s">
        <v>211</v>
      </c>
      <c r="O72" s="43" t="s">
        <v>105</v>
      </c>
      <c r="P72" s="43" t="s">
        <v>178</v>
      </c>
      <c r="Q72" s="43" t="s">
        <v>90</v>
      </c>
      <c r="R72" s="52"/>
    </row>
    <row r="73" spans="1:18">
      <c r="A73" s="20"/>
      <c r="B73" s="20"/>
      <c r="C73" s="40">
        <f t="shared" si="0"/>
        <v>52</v>
      </c>
      <c r="D73" s="138" t="s">
        <v>212</v>
      </c>
      <c r="E73" s="41">
        <v>37161</v>
      </c>
      <c r="F73" s="53" t="s">
        <v>213</v>
      </c>
      <c r="G73" s="56" t="s">
        <v>214</v>
      </c>
      <c r="H73" s="57">
        <v>3099.02</v>
      </c>
      <c r="I73" s="43" t="s">
        <v>187</v>
      </c>
      <c r="J73" s="43">
        <v>705</v>
      </c>
      <c r="K73" s="43"/>
      <c r="L73" s="45"/>
      <c r="M73" s="43" t="s">
        <v>172</v>
      </c>
      <c r="N73" s="43" t="s">
        <v>215</v>
      </c>
      <c r="O73" s="43" t="s">
        <v>105</v>
      </c>
      <c r="P73" s="43" t="s">
        <v>106</v>
      </c>
      <c r="Q73" s="43" t="s">
        <v>90</v>
      </c>
      <c r="R73" s="52"/>
    </row>
    <row r="74" spans="1:18">
      <c r="A74" s="20"/>
      <c r="B74" s="20"/>
      <c r="C74" s="40">
        <f t="shared" si="0"/>
        <v>53</v>
      </c>
      <c r="D74" s="138" t="s">
        <v>216</v>
      </c>
      <c r="E74" s="41">
        <v>37161</v>
      </c>
      <c r="F74" s="53" t="s">
        <v>217</v>
      </c>
      <c r="G74" s="56" t="s">
        <v>218</v>
      </c>
      <c r="H74" s="57">
        <v>2459.44</v>
      </c>
      <c r="I74" s="43" t="s">
        <v>187</v>
      </c>
      <c r="J74" s="43">
        <v>625</v>
      </c>
      <c r="K74" s="43"/>
      <c r="L74" s="45"/>
      <c r="M74" s="43" t="s">
        <v>172</v>
      </c>
      <c r="N74" s="43" t="s">
        <v>215</v>
      </c>
      <c r="O74" s="43" t="s">
        <v>105</v>
      </c>
      <c r="P74" s="43" t="s">
        <v>106</v>
      </c>
      <c r="Q74" s="43" t="s">
        <v>90</v>
      </c>
      <c r="R74" s="52"/>
    </row>
    <row r="75" spans="1:18">
      <c r="A75" s="20"/>
      <c r="B75" s="20"/>
      <c r="C75" s="40">
        <f t="shared" si="0"/>
        <v>54</v>
      </c>
      <c r="D75" s="138" t="s">
        <v>219</v>
      </c>
      <c r="E75" s="41">
        <v>37189</v>
      </c>
      <c r="F75" s="53" t="s">
        <v>220</v>
      </c>
      <c r="G75" s="56" t="s">
        <v>221</v>
      </c>
      <c r="H75" s="57">
        <v>1669.32</v>
      </c>
      <c r="I75" s="43" t="s">
        <v>187</v>
      </c>
      <c r="J75" s="43"/>
      <c r="K75" s="43"/>
      <c r="L75" s="45"/>
      <c r="M75" s="43" t="s">
        <v>172</v>
      </c>
      <c r="N75" s="43" t="s">
        <v>215</v>
      </c>
      <c r="O75" s="43" t="s">
        <v>105</v>
      </c>
      <c r="P75" s="43" t="s">
        <v>106</v>
      </c>
      <c r="Q75" s="43" t="s">
        <v>90</v>
      </c>
      <c r="R75" s="52"/>
    </row>
    <row r="76" spans="1:18">
      <c r="A76" s="20"/>
      <c r="B76" s="20"/>
      <c r="C76" s="40">
        <f t="shared" si="0"/>
        <v>55</v>
      </c>
      <c r="D76" s="138" t="s">
        <v>222</v>
      </c>
      <c r="E76" s="41">
        <v>37189</v>
      </c>
      <c r="F76" s="53" t="s">
        <v>223</v>
      </c>
      <c r="G76" s="56" t="s">
        <v>224</v>
      </c>
      <c r="H76" s="57">
        <v>1580.09</v>
      </c>
      <c r="I76" s="43" t="s">
        <v>187</v>
      </c>
      <c r="J76" s="43" t="s">
        <v>225</v>
      </c>
      <c r="K76" s="43"/>
      <c r="L76" s="45"/>
      <c r="M76" s="43" t="s">
        <v>172</v>
      </c>
      <c r="N76" s="43" t="s">
        <v>215</v>
      </c>
      <c r="O76" s="43" t="s">
        <v>105</v>
      </c>
      <c r="P76" s="43" t="s">
        <v>106</v>
      </c>
      <c r="Q76" s="43" t="s">
        <v>90</v>
      </c>
      <c r="R76" s="52"/>
    </row>
    <row r="77" spans="1:18">
      <c r="A77" s="20"/>
      <c r="B77" s="20"/>
      <c r="C77" s="40">
        <f t="shared" si="0"/>
        <v>56</v>
      </c>
      <c r="D77" s="138" t="s">
        <v>226</v>
      </c>
      <c r="E77" s="41">
        <v>37189</v>
      </c>
      <c r="F77" s="53" t="s">
        <v>227</v>
      </c>
      <c r="G77" s="56" t="s">
        <v>228</v>
      </c>
      <c r="H77" s="57">
        <v>2833.46</v>
      </c>
      <c r="I77" s="43" t="s">
        <v>187</v>
      </c>
      <c r="J77" s="43">
        <v>494</v>
      </c>
      <c r="K77" s="43"/>
      <c r="L77" s="45"/>
      <c r="M77" s="43" t="s">
        <v>172</v>
      </c>
      <c r="N77" s="43" t="s">
        <v>215</v>
      </c>
      <c r="O77" s="43" t="s">
        <v>105</v>
      </c>
      <c r="P77" s="43" t="s">
        <v>106</v>
      </c>
      <c r="Q77" s="43" t="s">
        <v>90</v>
      </c>
      <c r="R77" s="52"/>
    </row>
    <row r="78" spans="1:18" ht="13.5" thickBot="1">
      <c r="A78" s="20"/>
      <c r="B78" s="20"/>
      <c r="C78" s="58">
        <f t="shared" si="0"/>
        <v>57</v>
      </c>
      <c r="D78" s="59" t="s">
        <v>229</v>
      </c>
      <c r="E78" s="60">
        <v>37189</v>
      </c>
      <c r="F78" s="53" t="s">
        <v>230</v>
      </c>
      <c r="G78" s="61" t="s">
        <v>231</v>
      </c>
      <c r="H78" s="62">
        <v>715.28</v>
      </c>
      <c r="I78" s="63" t="s">
        <v>187</v>
      </c>
      <c r="J78" s="63" t="s">
        <v>232</v>
      </c>
      <c r="K78" s="63"/>
      <c r="L78" s="64"/>
      <c r="M78" s="63" t="s">
        <v>172</v>
      </c>
      <c r="N78" s="63" t="s">
        <v>215</v>
      </c>
      <c r="O78" s="63" t="s">
        <v>105</v>
      </c>
      <c r="P78" s="43" t="s">
        <v>106</v>
      </c>
      <c r="Q78" s="43" t="s">
        <v>90</v>
      </c>
      <c r="R78" s="65"/>
    </row>
    <row r="79" spans="1:18">
      <c r="A79" s="20"/>
      <c r="B79" s="20"/>
      <c r="C79" s="66">
        <f t="shared" si="0"/>
        <v>58</v>
      </c>
      <c r="D79" s="67" t="s">
        <v>233</v>
      </c>
      <c r="E79" s="68">
        <v>37365</v>
      </c>
      <c r="F79" s="69" t="s">
        <v>234</v>
      </c>
      <c r="G79" s="70" t="s">
        <v>235</v>
      </c>
      <c r="H79" s="71">
        <v>5160</v>
      </c>
      <c r="I79" s="72" t="s">
        <v>187</v>
      </c>
      <c r="J79" s="72" t="s">
        <v>236</v>
      </c>
      <c r="K79" s="72"/>
      <c r="L79" s="73"/>
      <c r="M79" s="72" t="s">
        <v>172</v>
      </c>
      <c r="N79" s="72" t="s">
        <v>237</v>
      </c>
      <c r="O79" s="72" t="s">
        <v>105</v>
      </c>
      <c r="P79" s="72" t="s">
        <v>178</v>
      </c>
      <c r="Q79" s="43" t="s">
        <v>90</v>
      </c>
      <c r="R79" s="74"/>
    </row>
    <row r="80" spans="1:18">
      <c r="A80" s="20"/>
      <c r="B80" s="20"/>
      <c r="C80" s="40">
        <f t="shared" si="0"/>
        <v>59</v>
      </c>
      <c r="D80" s="138" t="s">
        <v>238</v>
      </c>
      <c r="E80" s="41">
        <v>37365</v>
      </c>
      <c r="F80" s="53" t="s">
        <v>239</v>
      </c>
      <c r="G80" s="56" t="s">
        <v>240</v>
      </c>
      <c r="H80" s="57">
        <v>1399.6</v>
      </c>
      <c r="I80" s="43" t="s">
        <v>187</v>
      </c>
      <c r="J80" s="43" t="s">
        <v>241</v>
      </c>
      <c r="K80" s="43"/>
      <c r="L80" s="45"/>
      <c r="M80" s="43" t="s">
        <v>172</v>
      </c>
      <c r="N80" s="43" t="s">
        <v>215</v>
      </c>
      <c r="O80" s="43" t="s">
        <v>105</v>
      </c>
      <c r="P80" s="43" t="s">
        <v>106</v>
      </c>
      <c r="Q80" s="43" t="s">
        <v>90</v>
      </c>
      <c r="R80" s="52"/>
    </row>
    <row r="81" spans="1:18">
      <c r="A81" s="20"/>
      <c r="B81" s="20"/>
      <c r="C81" s="40">
        <f t="shared" si="0"/>
        <v>60</v>
      </c>
      <c r="D81" s="138" t="s">
        <v>242</v>
      </c>
      <c r="E81" s="41">
        <v>37397</v>
      </c>
      <c r="F81" s="53" t="s">
        <v>243</v>
      </c>
      <c r="G81" s="56" t="s">
        <v>244</v>
      </c>
      <c r="H81" s="57">
        <v>1900</v>
      </c>
      <c r="I81" s="43" t="s">
        <v>245</v>
      </c>
      <c r="J81" s="43"/>
      <c r="K81" s="43"/>
      <c r="L81" s="45"/>
      <c r="M81" s="43" t="s">
        <v>172</v>
      </c>
      <c r="N81" s="43" t="s">
        <v>246</v>
      </c>
      <c r="O81" s="43" t="s">
        <v>105</v>
      </c>
      <c r="P81" s="43" t="s">
        <v>106</v>
      </c>
      <c r="Q81" s="43" t="s">
        <v>90</v>
      </c>
      <c r="R81" s="52"/>
    </row>
    <row r="82" spans="1:18">
      <c r="A82" s="20"/>
      <c r="B82" s="20"/>
      <c r="C82" s="40">
        <f t="shared" si="0"/>
        <v>61</v>
      </c>
      <c r="D82" s="138" t="s">
        <v>247</v>
      </c>
      <c r="E82" s="41">
        <v>37425</v>
      </c>
      <c r="F82" s="53" t="s">
        <v>248</v>
      </c>
      <c r="G82" s="56" t="s">
        <v>249</v>
      </c>
      <c r="H82" s="57">
        <v>2486</v>
      </c>
      <c r="I82" s="43" t="s">
        <v>250</v>
      </c>
      <c r="J82" s="43" t="s">
        <v>251</v>
      </c>
      <c r="K82" s="43"/>
      <c r="L82" s="45"/>
      <c r="M82" s="43" t="s">
        <v>172</v>
      </c>
      <c r="N82" s="43" t="s">
        <v>215</v>
      </c>
      <c r="O82" s="43" t="s">
        <v>105</v>
      </c>
      <c r="P82" s="43" t="s">
        <v>106</v>
      </c>
      <c r="Q82" s="43" t="s">
        <v>90</v>
      </c>
      <c r="R82" s="52"/>
    </row>
    <row r="83" spans="1:18">
      <c r="A83" s="20"/>
      <c r="B83" s="20"/>
      <c r="C83" s="40">
        <f t="shared" si="0"/>
        <v>62</v>
      </c>
      <c r="D83" s="138" t="s">
        <v>252</v>
      </c>
      <c r="E83" s="41">
        <v>37425</v>
      </c>
      <c r="F83" s="53" t="s">
        <v>253</v>
      </c>
      <c r="G83" s="56" t="s">
        <v>254</v>
      </c>
      <c r="H83" s="57">
        <v>1604</v>
      </c>
      <c r="I83" s="43"/>
      <c r="J83" s="43"/>
      <c r="K83" s="43"/>
      <c r="L83" s="45"/>
      <c r="M83" s="43" t="s">
        <v>172</v>
      </c>
      <c r="N83" s="43" t="s">
        <v>215</v>
      </c>
      <c r="O83" s="43" t="s">
        <v>105</v>
      </c>
      <c r="P83" s="43" t="s">
        <v>106</v>
      </c>
      <c r="Q83" s="43" t="s">
        <v>90</v>
      </c>
      <c r="R83" s="52"/>
    </row>
    <row r="84" spans="1:18">
      <c r="A84" s="20"/>
      <c r="B84" s="20"/>
      <c r="C84" s="40">
        <f t="shared" si="0"/>
        <v>63</v>
      </c>
      <c r="D84" s="138" t="s">
        <v>255</v>
      </c>
      <c r="E84" s="41">
        <v>37454</v>
      </c>
      <c r="F84" s="53" t="s">
        <v>256</v>
      </c>
      <c r="G84" s="56" t="s">
        <v>257</v>
      </c>
      <c r="H84" s="57">
        <v>3400</v>
      </c>
      <c r="I84" s="43"/>
      <c r="J84" s="43"/>
      <c r="K84" s="43" t="s">
        <v>258</v>
      </c>
      <c r="L84" s="45"/>
      <c r="M84" s="43" t="s">
        <v>172</v>
      </c>
      <c r="N84" s="43" t="s">
        <v>259</v>
      </c>
      <c r="O84" s="43" t="s">
        <v>105</v>
      </c>
      <c r="P84" s="43" t="s">
        <v>106</v>
      </c>
      <c r="Q84" s="43" t="s">
        <v>90</v>
      </c>
      <c r="R84" s="52"/>
    </row>
    <row r="85" spans="1:18">
      <c r="A85" s="20"/>
      <c r="B85" s="20"/>
      <c r="C85" s="40">
        <f t="shared" si="0"/>
        <v>64</v>
      </c>
      <c r="D85" s="138" t="s">
        <v>260</v>
      </c>
      <c r="E85" s="41">
        <v>37476</v>
      </c>
      <c r="F85" s="53" t="s">
        <v>261</v>
      </c>
      <c r="G85" s="56" t="s">
        <v>262</v>
      </c>
      <c r="H85" s="57">
        <v>2397.42</v>
      </c>
      <c r="I85" s="43"/>
      <c r="J85" s="43" t="s">
        <v>263</v>
      </c>
      <c r="K85" s="43"/>
      <c r="L85" s="45"/>
      <c r="M85" s="43" t="s">
        <v>172</v>
      </c>
      <c r="N85" s="43" t="s">
        <v>215</v>
      </c>
      <c r="O85" s="43" t="s">
        <v>105</v>
      </c>
      <c r="P85" s="43" t="s">
        <v>106</v>
      </c>
      <c r="Q85" s="43" t="s">
        <v>90</v>
      </c>
      <c r="R85" s="52"/>
    </row>
    <row r="86" spans="1:18">
      <c r="A86" s="20"/>
      <c r="B86" s="20"/>
      <c r="C86" s="40">
        <f t="shared" si="0"/>
        <v>65</v>
      </c>
      <c r="D86" s="138" t="s">
        <v>264</v>
      </c>
      <c r="E86" s="41">
        <v>37476</v>
      </c>
      <c r="F86" s="53" t="s">
        <v>265</v>
      </c>
      <c r="G86" s="56" t="s">
        <v>266</v>
      </c>
      <c r="H86" s="57">
        <v>3320.45</v>
      </c>
      <c r="I86" s="43" t="s">
        <v>187</v>
      </c>
      <c r="J86" s="43" t="s">
        <v>236</v>
      </c>
      <c r="K86" s="43"/>
      <c r="L86" s="45"/>
      <c r="M86" s="43" t="s">
        <v>172</v>
      </c>
      <c r="N86" s="43" t="s">
        <v>215</v>
      </c>
      <c r="O86" s="43" t="s">
        <v>105</v>
      </c>
      <c r="P86" s="43" t="s">
        <v>106</v>
      </c>
      <c r="Q86" s="43" t="s">
        <v>90</v>
      </c>
      <c r="R86" s="52"/>
    </row>
    <row r="87" spans="1:18">
      <c r="A87" s="20"/>
      <c r="B87" s="20"/>
      <c r="C87" s="40">
        <f t="shared" ref="C87:C133" si="1">C86+1</f>
        <v>66</v>
      </c>
      <c r="D87" s="138" t="s">
        <v>267</v>
      </c>
      <c r="E87" s="41">
        <v>37434</v>
      </c>
      <c r="F87" s="53" t="s">
        <v>268</v>
      </c>
      <c r="G87" s="56" t="s">
        <v>269</v>
      </c>
      <c r="H87" s="57">
        <v>696</v>
      </c>
      <c r="I87" s="43" t="s">
        <v>187</v>
      </c>
      <c r="J87" s="43" t="s">
        <v>270</v>
      </c>
      <c r="K87" s="43"/>
      <c r="L87" s="45"/>
      <c r="M87" s="43" t="s">
        <v>172</v>
      </c>
      <c r="N87" s="43" t="s">
        <v>215</v>
      </c>
      <c r="O87" s="43" t="s">
        <v>105</v>
      </c>
      <c r="P87" s="43" t="s">
        <v>106</v>
      </c>
      <c r="Q87" s="43" t="s">
        <v>90</v>
      </c>
      <c r="R87" s="52"/>
    </row>
    <row r="88" spans="1:18">
      <c r="A88" s="20"/>
      <c r="B88" s="20"/>
      <c r="C88" s="40">
        <f t="shared" si="1"/>
        <v>67</v>
      </c>
      <c r="D88" s="138" t="s">
        <v>271</v>
      </c>
      <c r="E88" s="41">
        <v>37434</v>
      </c>
      <c r="F88" s="53" t="s">
        <v>272</v>
      </c>
      <c r="G88" s="56" t="s">
        <v>273</v>
      </c>
      <c r="H88" s="57">
        <v>813.39</v>
      </c>
      <c r="I88" s="43" t="s">
        <v>187</v>
      </c>
      <c r="J88" s="43" t="s">
        <v>274</v>
      </c>
      <c r="K88" s="43"/>
      <c r="L88" s="45"/>
      <c r="M88" s="43" t="s">
        <v>172</v>
      </c>
      <c r="N88" s="43" t="s">
        <v>215</v>
      </c>
      <c r="O88" s="43" t="s">
        <v>105</v>
      </c>
      <c r="P88" s="43" t="s">
        <v>106</v>
      </c>
      <c r="Q88" s="43" t="s">
        <v>90</v>
      </c>
      <c r="R88" s="52"/>
    </row>
    <row r="89" spans="1:18">
      <c r="A89" s="20"/>
      <c r="B89" s="20"/>
      <c r="C89" s="40">
        <f t="shared" si="1"/>
        <v>68</v>
      </c>
      <c r="D89" s="138" t="s">
        <v>275</v>
      </c>
      <c r="E89" s="41">
        <v>37434</v>
      </c>
      <c r="F89" s="53" t="s">
        <v>276</v>
      </c>
      <c r="G89" s="56" t="s">
        <v>277</v>
      </c>
      <c r="H89" s="57">
        <v>3320.45</v>
      </c>
      <c r="I89" s="43" t="s">
        <v>187</v>
      </c>
      <c r="J89" s="43" t="s">
        <v>236</v>
      </c>
      <c r="K89" s="43"/>
      <c r="L89" s="45"/>
      <c r="M89" s="43" t="s">
        <v>172</v>
      </c>
      <c r="N89" s="43" t="s">
        <v>215</v>
      </c>
      <c r="O89" s="43" t="s">
        <v>105</v>
      </c>
      <c r="P89" s="43" t="s">
        <v>106</v>
      </c>
      <c r="Q89" s="43" t="s">
        <v>90</v>
      </c>
      <c r="R89" s="52"/>
    </row>
    <row r="90" spans="1:18">
      <c r="A90" s="20"/>
      <c r="B90" s="20"/>
      <c r="C90" s="40">
        <f t="shared" si="1"/>
        <v>69</v>
      </c>
      <c r="D90" s="138" t="s">
        <v>278</v>
      </c>
      <c r="E90" s="41">
        <v>37431</v>
      </c>
      <c r="F90" s="53" t="s">
        <v>279</v>
      </c>
      <c r="G90" s="56" t="s">
        <v>280</v>
      </c>
      <c r="H90" s="57">
        <v>14365.4</v>
      </c>
      <c r="I90" s="43" t="s">
        <v>281</v>
      </c>
      <c r="J90" s="43"/>
      <c r="K90" s="43" t="s">
        <v>282</v>
      </c>
      <c r="L90" s="45"/>
      <c r="M90" s="43" t="s">
        <v>172</v>
      </c>
      <c r="N90" s="43" t="s">
        <v>215</v>
      </c>
      <c r="O90" s="43" t="s">
        <v>105</v>
      </c>
      <c r="P90" s="43" t="s">
        <v>106</v>
      </c>
      <c r="Q90" s="43" t="s">
        <v>90</v>
      </c>
      <c r="R90" s="52"/>
    </row>
    <row r="91" spans="1:18">
      <c r="A91" s="20"/>
      <c r="B91" s="20"/>
      <c r="C91" s="40">
        <f t="shared" si="1"/>
        <v>70</v>
      </c>
      <c r="D91" s="138" t="s">
        <v>283</v>
      </c>
      <c r="E91" s="41">
        <v>37433</v>
      </c>
      <c r="F91" s="53" t="s">
        <v>284</v>
      </c>
      <c r="G91" s="56" t="s">
        <v>285</v>
      </c>
      <c r="H91" s="57">
        <v>1604</v>
      </c>
      <c r="I91" s="43" t="s">
        <v>286</v>
      </c>
      <c r="J91" s="43"/>
      <c r="K91" s="43" t="s">
        <v>287</v>
      </c>
      <c r="L91" s="45"/>
      <c r="M91" s="43" t="s">
        <v>172</v>
      </c>
      <c r="N91" s="43" t="s">
        <v>215</v>
      </c>
      <c r="O91" s="43" t="s">
        <v>105</v>
      </c>
      <c r="P91" s="43" t="s">
        <v>106</v>
      </c>
      <c r="Q91" s="43" t="s">
        <v>90</v>
      </c>
      <c r="R91" s="52"/>
    </row>
    <row r="92" spans="1:18" ht="13.5" thickBot="1">
      <c r="A92" s="20"/>
      <c r="B92" s="20"/>
      <c r="C92" s="58">
        <f t="shared" si="1"/>
        <v>71</v>
      </c>
      <c r="D92" s="59" t="s">
        <v>288</v>
      </c>
      <c r="E92" s="60">
        <v>37433</v>
      </c>
      <c r="F92" s="53" t="s">
        <v>289</v>
      </c>
      <c r="G92" s="61" t="s">
        <v>290</v>
      </c>
      <c r="H92" s="62">
        <v>1035</v>
      </c>
      <c r="I92" s="63" t="s">
        <v>291</v>
      </c>
      <c r="J92" s="63"/>
      <c r="K92" s="63" t="s">
        <v>292</v>
      </c>
      <c r="L92" s="64"/>
      <c r="M92" s="63" t="s">
        <v>172</v>
      </c>
      <c r="N92" s="63" t="s">
        <v>215</v>
      </c>
      <c r="O92" s="63" t="s">
        <v>105</v>
      </c>
      <c r="P92" s="63" t="s">
        <v>106</v>
      </c>
      <c r="Q92" s="43" t="s">
        <v>90</v>
      </c>
      <c r="R92" s="65"/>
    </row>
    <row r="93" spans="1:18">
      <c r="A93" s="20"/>
      <c r="B93" s="20"/>
      <c r="C93" s="66">
        <f t="shared" si="1"/>
        <v>72</v>
      </c>
      <c r="D93" s="67" t="s">
        <v>293</v>
      </c>
      <c r="E93" s="68">
        <v>37645</v>
      </c>
      <c r="F93" s="75" t="s">
        <v>294</v>
      </c>
      <c r="G93" s="70" t="s">
        <v>295</v>
      </c>
      <c r="H93" s="71">
        <v>4467.6099999999997</v>
      </c>
      <c r="I93" s="72" t="s">
        <v>296</v>
      </c>
      <c r="J93" s="72" t="s">
        <v>297</v>
      </c>
      <c r="K93" s="72"/>
      <c r="L93" s="73"/>
      <c r="M93" s="72" t="s">
        <v>172</v>
      </c>
      <c r="N93" s="72" t="s">
        <v>298</v>
      </c>
      <c r="O93" s="72" t="s">
        <v>105</v>
      </c>
      <c r="P93" s="72" t="s">
        <v>207</v>
      </c>
      <c r="Q93" s="43" t="s">
        <v>90</v>
      </c>
      <c r="R93" s="74"/>
    </row>
    <row r="94" spans="1:18">
      <c r="A94" s="20"/>
      <c r="B94" s="20"/>
      <c r="C94" s="40">
        <f t="shared" si="1"/>
        <v>73</v>
      </c>
      <c r="D94" s="138" t="s">
        <v>299</v>
      </c>
      <c r="E94" s="41">
        <v>37669</v>
      </c>
      <c r="F94" s="53" t="s">
        <v>300</v>
      </c>
      <c r="G94" s="56" t="s">
        <v>301</v>
      </c>
      <c r="H94" s="57">
        <v>2380</v>
      </c>
      <c r="I94" s="43" t="s">
        <v>302</v>
      </c>
      <c r="J94" s="43"/>
      <c r="K94" s="43"/>
      <c r="L94" s="45"/>
      <c r="M94" s="43" t="s">
        <v>172</v>
      </c>
      <c r="N94" s="43" t="s">
        <v>237</v>
      </c>
      <c r="O94" s="43" t="s">
        <v>105</v>
      </c>
      <c r="P94" s="43" t="s">
        <v>178</v>
      </c>
      <c r="Q94" s="43" t="s">
        <v>90</v>
      </c>
      <c r="R94" s="52"/>
    </row>
    <row r="95" spans="1:18">
      <c r="A95" s="20"/>
      <c r="B95" s="20"/>
      <c r="C95" s="40">
        <f t="shared" si="1"/>
        <v>74</v>
      </c>
      <c r="D95" s="138" t="s">
        <v>303</v>
      </c>
      <c r="E95" s="41">
        <v>37669</v>
      </c>
      <c r="F95" s="53" t="s">
        <v>304</v>
      </c>
      <c r="G95" s="56" t="s">
        <v>249</v>
      </c>
      <c r="H95" s="57">
        <v>2690</v>
      </c>
      <c r="I95" s="43" t="s">
        <v>250</v>
      </c>
      <c r="J95" s="43" t="s">
        <v>192</v>
      </c>
      <c r="K95" s="43"/>
      <c r="L95" s="45"/>
      <c r="M95" s="43" t="s">
        <v>172</v>
      </c>
      <c r="N95" s="43" t="s">
        <v>237</v>
      </c>
      <c r="O95" s="43" t="s">
        <v>105</v>
      </c>
      <c r="P95" s="43" t="s">
        <v>178</v>
      </c>
      <c r="Q95" s="43" t="s">
        <v>90</v>
      </c>
      <c r="R95" s="52"/>
    </row>
    <row r="96" spans="1:18">
      <c r="A96" s="20"/>
      <c r="B96" s="20"/>
      <c r="C96" s="40">
        <f t="shared" si="1"/>
        <v>75</v>
      </c>
      <c r="D96" s="138" t="s">
        <v>305</v>
      </c>
      <c r="E96" s="41">
        <v>37748</v>
      </c>
      <c r="F96" s="53" t="s">
        <v>306</v>
      </c>
      <c r="G96" s="56" t="s">
        <v>307</v>
      </c>
      <c r="H96" s="57">
        <v>10045.370000000001</v>
      </c>
      <c r="I96" s="43" t="s">
        <v>308</v>
      </c>
      <c r="J96" s="43" t="s">
        <v>309</v>
      </c>
      <c r="K96" s="43" t="s">
        <v>310</v>
      </c>
      <c r="L96" s="45"/>
      <c r="M96" s="43" t="s">
        <v>172</v>
      </c>
      <c r="N96" s="43" t="s">
        <v>311</v>
      </c>
      <c r="O96" s="43" t="s">
        <v>105</v>
      </c>
      <c r="P96" s="43" t="s">
        <v>106</v>
      </c>
      <c r="Q96" s="43" t="s">
        <v>90</v>
      </c>
      <c r="R96" s="52"/>
    </row>
    <row r="97" spans="1:18" ht="25.5">
      <c r="A97" s="20"/>
      <c r="B97" s="20"/>
      <c r="C97" s="40">
        <f t="shared" si="1"/>
        <v>76</v>
      </c>
      <c r="D97" s="138" t="s">
        <v>312</v>
      </c>
      <c r="E97" s="41">
        <v>37755</v>
      </c>
      <c r="F97" s="53" t="s">
        <v>313</v>
      </c>
      <c r="G97" s="56" t="s">
        <v>314</v>
      </c>
      <c r="H97" s="57">
        <v>8117</v>
      </c>
      <c r="I97" s="43" t="s">
        <v>315</v>
      </c>
      <c r="J97" s="43">
        <v>7</v>
      </c>
      <c r="K97" s="43"/>
      <c r="L97" s="45"/>
      <c r="M97" s="43" t="s">
        <v>172</v>
      </c>
      <c r="N97" s="43" t="s">
        <v>246</v>
      </c>
      <c r="O97" s="43" t="s">
        <v>105</v>
      </c>
      <c r="P97" s="43" t="s">
        <v>106</v>
      </c>
      <c r="Q97" s="43" t="s">
        <v>90</v>
      </c>
      <c r="R97" s="52"/>
    </row>
    <row r="98" spans="1:18" ht="25.5">
      <c r="A98" s="20"/>
      <c r="B98" s="20"/>
      <c r="C98" s="40">
        <f t="shared" si="1"/>
        <v>77</v>
      </c>
      <c r="D98" s="138" t="s">
        <v>316</v>
      </c>
      <c r="E98" s="41">
        <v>37769</v>
      </c>
      <c r="F98" s="53" t="s">
        <v>317</v>
      </c>
      <c r="G98" s="56" t="s">
        <v>318</v>
      </c>
      <c r="H98" s="57">
        <v>40500</v>
      </c>
      <c r="I98" s="43"/>
      <c r="J98" s="43">
        <v>351218</v>
      </c>
      <c r="K98" s="43"/>
      <c r="L98" s="45"/>
      <c r="M98" s="43" t="s">
        <v>172</v>
      </c>
      <c r="N98" s="43" t="s">
        <v>246</v>
      </c>
      <c r="O98" s="43" t="s">
        <v>105</v>
      </c>
      <c r="P98" s="43" t="s">
        <v>106</v>
      </c>
      <c r="Q98" s="43" t="s">
        <v>90</v>
      </c>
      <c r="R98" s="52"/>
    </row>
    <row r="99" spans="1:18" ht="22.5">
      <c r="A99" s="20"/>
      <c r="B99" s="20"/>
      <c r="C99" s="40">
        <f t="shared" si="1"/>
        <v>78</v>
      </c>
      <c r="D99" s="138" t="s">
        <v>319</v>
      </c>
      <c r="E99" s="41">
        <v>37791</v>
      </c>
      <c r="F99" s="53" t="s">
        <v>320</v>
      </c>
      <c r="G99" s="56" t="s">
        <v>321</v>
      </c>
      <c r="H99" s="76">
        <v>31379.73</v>
      </c>
      <c r="I99" s="51" t="s">
        <v>308</v>
      </c>
      <c r="J99" s="77" t="s">
        <v>322</v>
      </c>
      <c r="K99" s="77" t="s">
        <v>323</v>
      </c>
      <c r="L99" s="78"/>
      <c r="M99" s="51" t="s">
        <v>172</v>
      </c>
      <c r="N99" s="51" t="s">
        <v>324</v>
      </c>
      <c r="O99" s="51" t="s">
        <v>105</v>
      </c>
      <c r="P99" s="51" t="s">
        <v>325</v>
      </c>
      <c r="Q99" s="43" t="s">
        <v>90</v>
      </c>
      <c r="R99" s="79"/>
    </row>
    <row r="100" spans="1:18">
      <c r="A100" s="20"/>
      <c r="B100" s="20"/>
      <c r="C100" s="40">
        <f t="shared" si="1"/>
        <v>79</v>
      </c>
      <c r="D100" s="138" t="s">
        <v>326</v>
      </c>
      <c r="E100" s="41">
        <v>37806</v>
      </c>
      <c r="F100" s="53" t="s">
        <v>327</v>
      </c>
      <c r="G100" s="56" t="s">
        <v>328</v>
      </c>
      <c r="H100" s="57">
        <v>24550</v>
      </c>
      <c r="I100" s="43" t="s">
        <v>329</v>
      </c>
      <c r="J100" s="43">
        <v>64461</v>
      </c>
      <c r="K100" s="43"/>
      <c r="L100" s="45"/>
      <c r="M100" s="43" t="s">
        <v>172</v>
      </c>
      <c r="N100" s="43" t="s">
        <v>215</v>
      </c>
      <c r="O100" s="43" t="s">
        <v>105</v>
      </c>
      <c r="P100" s="43" t="s">
        <v>106</v>
      </c>
      <c r="Q100" s="43" t="s">
        <v>90</v>
      </c>
      <c r="R100" s="52"/>
    </row>
    <row r="101" spans="1:18">
      <c r="A101" s="20"/>
      <c r="B101" s="20"/>
      <c r="C101" s="40">
        <f t="shared" si="1"/>
        <v>80</v>
      </c>
      <c r="D101" s="138" t="s">
        <v>330</v>
      </c>
      <c r="E101" s="41">
        <v>37806</v>
      </c>
      <c r="F101" s="53" t="s">
        <v>331</v>
      </c>
      <c r="G101" s="56" t="s">
        <v>332</v>
      </c>
      <c r="H101" s="57">
        <v>1000</v>
      </c>
      <c r="I101" s="43" t="s">
        <v>286</v>
      </c>
      <c r="J101" s="43" t="s">
        <v>333</v>
      </c>
      <c r="K101" s="43"/>
      <c r="L101" s="45"/>
      <c r="M101" s="43" t="s">
        <v>172</v>
      </c>
      <c r="N101" s="43" t="s">
        <v>215</v>
      </c>
      <c r="O101" s="43" t="s">
        <v>105</v>
      </c>
      <c r="P101" s="43" t="s">
        <v>106</v>
      </c>
      <c r="Q101" s="43" t="s">
        <v>90</v>
      </c>
      <c r="R101" s="52"/>
    </row>
    <row r="102" spans="1:18">
      <c r="A102" s="20"/>
      <c r="B102" s="20"/>
      <c r="C102" s="40">
        <f t="shared" si="1"/>
        <v>81</v>
      </c>
      <c r="D102" s="138" t="s">
        <v>334</v>
      </c>
      <c r="E102" s="41">
        <v>37806</v>
      </c>
      <c r="F102" s="53" t="s">
        <v>335</v>
      </c>
      <c r="G102" s="56" t="s">
        <v>336</v>
      </c>
      <c r="H102" s="57">
        <v>1488</v>
      </c>
      <c r="I102" s="43" t="s">
        <v>291</v>
      </c>
      <c r="J102" s="43" t="s">
        <v>337</v>
      </c>
      <c r="K102" s="43"/>
      <c r="L102" s="45"/>
      <c r="M102" s="43" t="s">
        <v>172</v>
      </c>
      <c r="N102" s="43" t="s">
        <v>215</v>
      </c>
      <c r="O102" s="43" t="s">
        <v>105</v>
      </c>
      <c r="P102" s="43" t="s">
        <v>106</v>
      </c>
      <c r="Q102" s="43" t="s">
        <v>90</v>
      </c>
      <c r="R102" s="52"/>
    </row>
    <row r="103" spans="1:18">
      <c r="A103" s="20"/>
      <c r="B103" s="20"/>
      <c r="C103" s="40">
        <f t="shared" si="1"/>
        <v>82</v>
      </c>
      <c r="D103" s="138" t="s">
        <v>338</v>
      </c>
      <c r="E103" s="41">
        <v>37806</v>
      </c>
      <c r="F103" s="53" t="s">
        <v>339</v>
      </c>
      <c r="G103" s="56" t="s">
        <v>340</v>
      </c>
      <c r="H103" s="57">
        <v>7400</v>
      </c>
      <c r="I103" s="43"/>
      <c r="J103" s="43" t="s">
        <v>192</v>
      </c>
      <c r="K103" s="43"/>
      <c r="L103" s="45"/>
      <c r="M103" s="43" t="s">
        <v>172</v>
      </c>
      <c r="N103" s="43" t="s">
        <v>341</v>
      </c>
      <c r="O103" s="43" t="s">
        <v>105</v>
      </c>
      <c r="P103" s="43" t="s">
        <v>106</v>
      </c>
      <c r="Q103" s="43" t="s">
        <v>90</v>
      </c>
      <c r="R103" s="52"/>
    </row>
    <row r="104" spans="1:18">
      <c r="A104" s="20"/>
      <c r="B104" s="20"/>
      <c r="C104" s="40">
        <f t="shared" si="1"/>
        <v>83</v>
      </c>
      <c r="D104" s="138" t="s">
        <v>342</v>
      </c>
      <c r="E104" s="41">
        <v>37817</v>
      </c>
      <c r="F104" s="53" t="s">
        <v>343</v>
      </c>
      <c r="G104" s="56" t="s">
        <v>344</v>
      </c>
      <c r="H104" s="57">
        <v>3689</v>
      </c>
      <c r="I104" s="43" t="s">
        <v>345</v>
      </c>
      <c r="J104" s="43" t="s">
        <v>192</v>
      </c>
      <c r="K104" s="43"/>
      <c r="L104" s="45"/>
      <c r="M104" s="43" t="s">
        <v>172</v>
      </c>
      <c r="N104" s="43" t="s">
        <v>215</v>
      </c>
      <c r="O104" s="43" t="s">
        <v>105</v>
      </c>
      <c r="P104" s="43" t="s">
        <v>106</v>
      </c>
      <c r="Q104" s="43" t="s">
        <v>90</v>
      </c>
      <c r="R104" s="52"/>
    </row>
    <row r="105" spans="1:18">
      <c r="A105" s="20"/>
      <c r="B105" s="20"/>
      <c r="C105" s="40">
        <f t="shared" si="1"/>
        <v>84</v>
      </c>
      <c r="D105" s="138" t="s">
        <v>346</v>
      </c>
      <c r="E105" s="41">
        <v>37831</v>
      </c>
      <c r="F105" s="53" t="s">
        <v>347</v>
      </c>
      <c r="G105" s="56" t="s">
        <v>348</v>
      </c>
      <c r="H105" s="57">
        <v>1260.8699999999999</v>
      </c>
      <c r="I105" s="43"/>
      <c r="J105" s="43" t="s">
        <v>192</v>
      </c>
      <c r="K105" s="43"/>
      <c r="L105" s="45"/>
      <c r="M105" s="43" t="s">
        <v>172</v>
      </c>
      <c r="N105" s="43" t="s">
        <v>349</v>
      </c>
      <c r="O105" s="43" t="s">
        <v>105</v>
      </c>
      <c r="P105" s="43" t="s">
        <v>178</v>
      </c>
      <c r="Q105" s="43" t="s">
        <v>90</v>
      </c>
      <c r="R105" s="52"/>
    </row>
    <row r="106" spans="1:18">
      <c r="A106" s="20"/>
      <c r="B106" s="20"/>
      <c r="C106" s="40">
        <f t="shared" si="1"/>
        <v>85</v>
      </c>
      <c r="D106" s="138" t="s">
        <v>350</v>
      </c>
      <c r="E106" s="41">
        <v>37831</v>
      </c>
      <c r="F106" s="53" t="s">
        <v>351</v>
      </c>
      <c r="G106" s="56" t="s">
        <v>352</v>
      </c>
      <c r="H106" s="57">
        <v>480</v>
      </c>
      <c r="I106" s="43"/>
      <c r="J106" s="43" t="s">
        <v>192</v>
      </c>
      <c r="K106" s="43"/>
      <c r="L106" s="45"/>
      <c r="M106" s="43" t="s">
        <v>172</v>
      </c>
      <c r="N106" s="43" t="s">
        <v>349</v>
      </c>
      <c r="O106" s="43" t="s">
        <v>105</v>
      </c>
      <c r="P106" s="43" t="s">
        <v>178</v>
      </c>
      <c r="Q106" s="43" t="s">
        <v>90</v>
      </c>
      <c r="R106" s="52"/>
    </row>
    <row r="107" spans="1:18">
      <c r="A107" s="20"/>
      <c r="B107" s="20"/>
      <c r="C107" s="40">
        <f t="shared" si="1"/>
        <v>86</v>
      </c>
      <c r="D107" s="138" t="s">
        <v>353</v>
      </c>
      <c r="E107" s="41">
        <v>37840</v>
      </c>
      <c r="F107" s="53" t="s">
        <v>354</v>
      </c>
      <c r="G107" s="56" t="s">
        <v>355</v>
      </c>
      <c r="H107" s="57">
        <v>1696.36</v>
      </c>
      <c r="I107" s="43" t="s">
        <v>356</v>
      </c>
      <c r="J107" s="43" t="s">
        <v>357</v>
      </c>
      <c r="K107" s="43"/>
      <c r="L107" s="45"/>
      <c r="M107" s="43" t="s">
        <v>172</v>
      </c>
      <c r="N107" s="43" t="s">
        <v>215</v>
      </c>
      <c r="O107" s="43" t="s">
        <v>105</v>
      </c>
      <c r="P107" s="43" t="s">
        <v>106</v>
      </c>
      <c r="Q107" s="43" t="s">
        <v>90</v>
      </c>
      <c r="R107" s="52"/>
    </row>
    <row r="108" spans="1:18">
      <c r="A108" s="20"/>
      <c r="B108" s="20"/>
      <c r="C108" s="40">
        <f t="shared" si="1"/>
        <v>87</v>
      </c>
      <c r="D108" s="138" t="s">
        <v>358</v>
      </c>
      <c r="E108" s="41">
        <v>37840</v>
      </c>
      <c r="F108" s="53" t="s">
        <v>359</v>
      </c>
      <c r="G108" s="56" t="s">
        <v>355</v>
      </c>
      <c r="H108" s="57">
        <v>2628.08</v>
      </c>
      <c r="I108" s="43" t="s">
        <v>356</v>
      </c>
      <c r="J108" s="43" t="s">
        <v>274</v>
      </c>
      <c r="K108" s="43"/>
      <c r="L108" s="45"/>
      <c r="M108" s="43" t="s">
        <v>172</v>
      </c>
      <c r="N108" s="43" t="s">
        <v>215</v>
      </c>
      <c r="O108" s="43" t="s">
        <v>105</v>
      </c>
      <c r="P108" s="43" t="s">
        <v>106</v>
      </c>
      <c r="Q108" s="43" t="s">
        <v>90</v>
      </c>
      <c r="R108" s="52"/>
    </row>
    <row r="109" spans="1:18">
      <c r="A109" s="20"/>
      <c r="B109" s="20"/>
      <c r="C109" s="40">
        <f t="shared" si="1"/>
        <v>88</v>
      </c>
      <c r="D109" s="138" t="s">
        <v>360</v>
      </c>
      <c r="E109" s="41">
        <v>37854</v>
      </c>
      <c r="F109" s="53" t="s">
        <v>361</v>
      </c>
      <c r="G109" s="56" t="s">
        <v>355</v>
      </c>
      <c r="H109" s="57">
        <v>912.23</v>
      </c>
      <c r="I109" s="43" t="s">
        <v>356</v>
      </c>
      <c r="J109" s="43" t="s">
        <v>274</v>
      </c>
      <c r="K109" s="43"/>
      <c r="L109" s="45"/>
      <c r="M109" s="43" t="s">
        <v>172</v>
      </c>
      <c r="N109" s="43" t="s">
        <v>215</v>
      </c>
      <c r="O109" s="43" t="s">
        <v>105</v>
      </c>
      <c r="P109" s="43" t="s">
        <v>106</v>
      </c>
      <c r="Q109" s="43" t="s">
        <v>90</v>
      </c>
      <c r="R109" s="52"/>
    </row>
    <row r="110" spans="1:18" ht="25.5">
      <c r="A110" s="20"/>
      <c r="B110" s="20"/>
      <c r="C110" s="40">
        <f t="shared" si="1"/>
        <v>89</v>
      </c>
      <c r="D110" s="138" t="s">
        <v>362</v>
      </c>
      <c r="E110" s="41">
        <v>37854</v>
      </c>
      <c r="F110" s="53" t="s">
        <v>363</v>
      </c>
      <c r="G110" s="56" t="s">
        <v>364</v>
      </c>
      <c r="H110" s="57">
        <v>2121.34</v>
      </c>
      <c r="I110" s="43"/>
      <c r="J110" s="43"/>
      <c r="K110" s="43"/>
      <c r="L110" s="45"/>
      <c r="M110" s="43" t="s">
        <v>172</v>
      </c>
      <c r="N110" s="43" t="s">
        <v>349</v>
      </c>
      <c r="O110" s="43" t="s">
        <v>105</v>
      </c>
      <c r="P110" s="43" t="s">
        <v>178</v>
      </c>
      <c r="Q110" s="43" t="s">
        <v>90</v>
      </c>
      <c r="R110" s="52"/>
    </row>
    <row r="111" spans="1:18">
      <c r="A111" s="20"/>
      <c r="B111" s="20"/>
      <c r="C111" s="40">
        <f t="shared" si="1"/>
        <v>90</v>
      </c>
      <c r="D111" s="138" t="s">
        <v>365</v>
      </c>
      <c r="E111" s="41">
        <v>37854</v>
      </c>
      <c r="F111" s="53" t="s">
        <v>366</v>
      </c>
      <c r="G111" s="56" t="s">
        <v>367</v>
      </c>
      <c r="H111" s="57">
        <v>591.55999999999995</v>
      </c>
      <c r="I111" s="43"/>
      <c r="J111" s="43" t="s">
        <v>368</v>
      </c>
      <c r="K111" s="43"/>
      <c r="L111" s="45"/>
      <c r="M111" s="43" t="s">
        <v>172</v>
      </c>
      <c r="N111" s="43" t="s">
        <v>215</v>
      </c>
      <c r="O111" s="43" t="s">
        <v>105</v>
      </c>
      <c r="P111" s="43" t="s">
        <v>106</v>
      </c>
      <c r="Q111" s="43" t="s">
        <v>90</v>
      </c>
      <c r="R111" s="52"/>
    </row>
    <row r="112" spans="1:18" ht="25.5">
      <c r="A112" s="20"/>
      <c r="B112" s="20"/>
      <c r="C112" s="40">
        <f t="shared" si="1"/>
        <v>91</v>
      </c>
      <c r="D112" s="138" t="s">
        <v>369</v>
      </c>
      <c r="E112" s="41">
        <v>37908</v>
      </c>
      <c r="F112" s="53" t="s">
        <v>370</v>
      </c>
      <c r="G112" s="56" t="s">
        <v>371</v>
      </c>
      <c r="H112" s="57">
        <v>3575</v>
      </c>
      <c r="I112" s="43" t="s">
        <v>345</v>
      </c>
      <c r="J112" s="43"/>
      <c r="K112" s="43"/>
      <c r="L112" s="45"/>
      <c r="M112" s="43" t="s">
        <v>172</v>
      </c>
      <c r="N112" s="43" t="s">
        <v>372</v>
      </c>
      <c r="O112" s="43" t="s">
        <v>105</v>
      </c>
      <c r="P112" s="43" t="s">
        <v>373</v>
      </c>
      <c r="Q112" s="43" t="s">
        <v>90</v>
      </c>
      <c r="R112" s="52"/>
    </row>
    <row r="113" spans="1:18">
      <c r="A113" s="20"/>
      <c r="B113" s="20"/>
      <c r="C113" s="40">
        <f t="shared" si="1"/>
        <v>92</v>
      </c>
      <c r="D113" s="138" t="s">
        <v>374</v>
      </c>
      <c r="E113" s="41">
        <v>37917</v>
      </c>
      <c r="F113" s="53" t="s">
        <v>375</v>
      </c>
      <c r="G113" s="56" t="s">
        <v>376</v>
      </c>
      <c r="H113" s="57">
        <v>15899.5</v>
      </c>
      <c r="I113" s="43" t="s">
        <v>377</v>
      </c>
      <c r="J113" s="43" t="s">
        <v>378</v>
      </c>
      <c r="K113" s="43"/>
      <c r="L113" s="45"/>
      <c r="M113" s="43" t="s">
        <v>172</v>
      </c>
      <c r="N113" s="43" t="s">
        <v>379</v>
      </c>
      <c r="O113" s="43" t="s">
        <v>105</v>
      </c>
      <c r="P113" s="43" t="s">
        <v>106</v>
      </c>
      <c r="Q113" s="43" t="s">
        <v>90</v>
      </c>
      <c r="R113" s="52"/>
    </row>
    <row r="114" spans="1:18" ht="25.5">
      <c r="A114" s="20"/>
      <c r="B114" s="20"/>
      <c r="C114" s="40">
        <f t="shared" si="1"/>
        <v>93</v>
      </c>
      <c r="D114" s="138" t="s">
        <v>380</v>
      </c>
      <c r="E114" s="41">
        <v>37908</v>
      </c>
      <c r="F114" s="53" t="s">
        <v>381</v>
      </c>
      <c r="G114" s="56" t="s">
        <v>382</v>
      </c>
      <c r="H114" s="57">
        <v>11082</v>
      </c>
      <c r="I114" s="43" t="s">
        <v>315</v>
      </c>
      <c r="J114" s="43">
        <v>10</v>
      </c>
      <c r="K114" s="43"/>
      <c r="L114" s="45"/>
      <c r="M114" s="43" t="s">
        <v>172</v>
      </c>
      <c r="N114" s="43" t="s">
        <v>246</v>
      </c>
      <c r="O114" s="43" t="s">
        <v>105</v>
      </c>
      <c r="P114" s="43" t="s">
        <v>106</v>
      </c>
      <c r="Q114" s="43" t="s">
        <v>90</v>
      </c>
      <c r="R114" s="52"/>
    </row>
    <row r="115" spans="1:18">
      <c r="A115" s="20"/>
      <c r="B115" s="20"/>
      <c r="C115" s="40">
        <f t="shared" si="1"/>
        <v>94</v>
      </c>
      <c r="D115" s="138" t="s">
        <v>383</v>
      </c>
      <c r="E115" s="41">
        <v>37924</v>
      </c>
      <c r="F115" s="53" t="s">
        <v>384</v>
      </c>
      <c r="G115" s="56" t="s">
        <v>385</v>
      </c>
      <c r="H115" s="57">
        <v>1347.83</v>
      </c>
      <c r="I115" s="43" t="s">
        <v>182</v>
      </c>
      <c r="J115" s="43" t="s">
        <v>386</v>
      </c>
      <c r="K115" s="43"/>
      <c r="L115" s="45"/>
      <c r="M115" s="43" t="s">
        <v>172</v>
      </c>
      <c r="N115" s="43" t="s">
        <v>379</v>
      </c>
      <c r="O115" s="43" t="s">
        <v>105</v>
      </c>
      <c r="P115" s="43" t="s">
        <v>106</v>
      </c>
      <c r="Q115" s="43" t="s">
        <v>90</v>
      </c>
      <c r="R115" s="52"/>
    </row>
    <row r="116" spans="1:18" ht="25.5">
      <c r="A116" s="20"/>
      <c r="B116" s="20"/>
      <c r="C116" s="40">
        <f t="shared" si="1"/>
        <v>95</v>
      </c>
      <c r="D116" s="138" t="s">
        <v>387</v>
      </c>
      <c r="E116" s="41">
        <v>37924</v>
      </c>
      <c r="F116" s="53" t="s">
        <v>388</v>
      </c>
      <c r="G116" s="56" t="s">
        <v>389</v>
      </c>
      <c r="H116" s="57">
        <v>1212.3399999999999</v>
      </c>
      <c r="I116" s="43" t="s">
        <v>356</v>
      </c>
      <c r="J116" s="80" t="s">
        <v>390</v>
      </c>
      <c r="K116" s="43"/>
      <c r="L116" s="45"/>
      <c r="M116" s="43" t="s">
        <v>172</v>
      </c>
      <c r="N116" s="43" t="s">
        <v>215</v>
      </c>
      <c r="O116" s="43" t="s">
        <v>105</v>
      </c>
      <c r="P116" s="43" t="s">
        <v>106</v>
      </c>
      <c r="Q116" s="43" t="s">
        <v>90</v>
      </c>
      <c r="R116" s="52"/>
    </row>
    <row r="117" spans="1:18">
      <c r="A117" s="20"/>
      <c r="B117" s="20"/>
      <c r="C117" s="40">
        <f t="shared" si="1"/>
        <v>96</v>
      </c>
      <c r="D117" s="138" t="s">
        <v>391</v>
      </c>
      <c r="E117" s="41">
        <v>37924</v>
      </c>
      <c r="F117" s="53" t="s">
        <v>392</v>
      </c>
      <c r="G117" s="56" t="s">
        <v>393</v>
      </c>
      <c r="H117" s="57">
        <v>790.23</v>
      </c>
      <c r="I117" s="43" t="s">
        <v>356</v>
      </c>
      <c r="J117" s="43" t="s">
        <v>394</v>
      </c>
      <c r="K117" s="43"/>
      <c r="L117" s="45"/>
      <c r="M117" s="43" t="s">
        <v>172</v>
      </c>
      <c r="N117" s="43" t="s">
        <v>215</v>
      </c>
      <c r="O117" s="43" t="s">
        <v>105</v>
      </c>
      <c r="P117" s="43" t="s">
        <v>106</v>
      </c>
      <c r="Q117" s="43" t="s">
        <v>90</v>
      </c>
      <c r="R117" s="52"/>
    </row>
    <row r="118" spans="1:18">
      <c r="A118" s="20"/>
      <c r="B118" s="20"/>
      <c r="C118" s="40">
        <f t="shared" si="1"/>
        <v>97</v>
      </c>
      <c r="D118" s="138" t="s">
        <v>395</v>
      </c>
      <c r="E118" s="41">
        <v>37924</v>
      </c>
      <c r="F118" s="53" t="s">
        <v>396</v>
      </c>
      <c r="G118" s="56" t="s">
        <v>397</v>
      </c>
      <c r="H118" s="57">
        <v>1475.84</v>
      </c>
      <c r="I118" s="43" t="s">
        <v>398</v>
      </c>
      <c r="J118" s="43" t="s">
        <v>399</v>
      </c>
      <c r="K118" s="43"/>
      <c r="L118" s="45"/>
      <c r="M118" s="43" t="s">
        <v>172</v>
      </c>
      <c r="N118" s="43" t="s">
        <v>400</v>
      </c>
      <c r="O118" s="43" t="s">
        <v>105</v>
      </c>
      <c r="P118" s="43" t="s">
        <v>106</v>
      </c>
      <c r="Q118" s="43" t="s">
        <v>90</v>
      </c>
      <c r="R118" s="52"/>
    </row>
    <row r="119" spans="1:18">
      <c r="A119" s="20"/>
      <c r="B119" s="20"/>
      <c r="C119" s="40">
        <f t="shared" si="1"/>
        <v>98</v>
      </c>
      <c r="D119" s="138" t="s">
        <v>401</v>
      </c>
      <c r="E119" s="41">
        <v>37924</v>
      </c>
      <c r="F119" s="53" t="s">
        <v>402</v>
      </c>
      <c r="G119" s="56" t="s">
        <v>403</v>
      </c>
      <c r="H119" s="57">
        <v>1399.93</v>
      </c>
      <c r="I119" s="43" t="s">
        <v>398</v>
      </c>
      <c r="J119" s="43" t="s">
        <v>404</v>
      </c>
      <c r="K119" s="43"/>
      <c r="L119" s="45"/>
      <c r="M119" s="43" t="s">
        <v>172</v>
      </c>
      <c r="N119" s="43" t="s">
        <v>400</v>
      </c>
      <c r="O119" s="43" t="s">
        <v>105</v>
      </c>
      <c r="P119" s="43" t="s">
        <v>106</v>
      </c>
      <c r="Q119" s="43" t="s">
        <v>90</v>
      </c>
      <c r="R119" s="52"/>
    </row>
    <row r="120" spans="1:18">
      <c r="A120" s="20"/>
      <c r="B120" s="20"/>
      <c r="C120" s="40">
        <f t="shared" si="1"/>
        <v>99</v>
      </c>
      <c r="D120" s="138" t="s">
        <v>405</v>
      </c>
      <c r="E120" s="41">
        <v>37924</v>
      </c>
      <c r="F120" s="53" t="s">
        <v>406</v>
      </c>
      <c r="G120" s="56" t="s">
        <v>407</v>
      </c>
      <c r="H120" s="57">
        <v>912.23</v>
      </c>
      <c r="I120" s="43" t="s">
        <v>356</v>
      </c>
      <c r="J120" s="43" t="s">
        <v>274</v>
      </c>
      <c r="K120" s="43"/>
      <c r="L120" s="45"/>
      <c r="M120" s="43" t="s">
        <v>172</v>
      </c>
      <c r="N120" s="43" t="s">
        <v>215</v>
      </c>
      <c r="O120" s="43" t="s">
        <v>105</v>
      </c>
      <c r="P120" s="43" t="s">
        <v>106</v>
      </c>
      <c r="Q120" s="43" t="s">
        <v>90</v>
      </c>
      <c r="R120" s="52"/>
    </row>
    <row r="121" spans="1:18">
      <c r="A121" s="20"/>
      <c r="B121" s="20"/>
      <c r="C121" s="40">
        <f t="shared" si="1"/>
        <v>100</v>
      </c>
      <c r="D121" s="138" t="s">
        <v>408</v>
      </c>
      <c r="E121" s="41">
        <v>37924</v>
      </c>
      <c r="F121" s="53" t="s">
        <v>409</v>
      </c>
      <c r="G121" s="56" t="s">
        <v>410</v>
      </c>
      <c r="H121" s="57">
        <v>998.24</v>
      </c>
      <c r="I121" s="43" t="s">
        <v>411</v>
      </c>
      <c r="J121" s="43"/>
      <c r="K121" s="43"/>
      <c r="L121" s="45"/>
      <c r="M121" s="43" t="s">
        <v>172</v>
      </c>
      <c r="N121" s="43" t="s">
        <v>259</v>
      </c>
      <c r="O121" s="43" t="s">
        <v>105</v>
      </c>
      <c r="P121" s="43" t="s">
        <v>106</v>
      </c>
      <c r="Q121" s="43" t="s">
        <v>90</v>
      </c>
      <c r="R121" s="52"/>
    </row>
    <row r="122" spans="1:18" ht="25.5">
      <c r="A122" s="20"/>
      <c r="B122" s="20"/>
      <c r="C122" s="40">
        <f t="shared" si="1"/>
        <v>101</v>
      </c>
      <c r="D122" s="138" t="s">
        <v>412</v>
      </c>
      <c r="E122" s="41">
        <v>37935</v>
      </c>
      <c r="F122" s="53" t="s">
        <v>413</v>
      </c>
      <c r="G122" s="56" t="s">
        <v>414</v>
      </c>
      <c r="H122" s="57">
        <v>4800</v>
      </c>
      <c r="I122" s="43"/>
      <c r="J122" s="43" t="s">
        <v>192</v>
      </c>
      <c r="K122" s="43"/>
      <c r="L122" s="45"/>
      <c r="M122" s="43" t="s">
        <v>172</v>
      </c>
      <c r="N122" s="43" t="s">
        <v>215</v>
      </c>
      <c r="O122" s="43" t="s">
        <v>105</v>
      </c>
      <c r="P122" s="43" t="s">
        <v>106</v>
      </c>
      <c r="Q122" s="43" t="s">
        <v>90</v>
      </c>
      <c r="R122" s="52"/>
    </row>
    <row r="123" spans="1:18" ht="13.5" thickBot="1">
      <c r="A123" s="20"/>
      <c r="B123" s="20"/>
      <c r="C123" s="58">
        <f t="shared" si="1"/>
        <v>102</v>
      </c>
      <c r="D123" s="59" t="s">
        <v>415</v>
      </c>
      <c r="E123" s="60">
        <v>37952</v>
      </c>
      <c r="F123" s="81" t="s">
        <v>416</v>
      </c>
      <c r="G123" s="61" t="s">
        <v>417</v>
      </c>
      <c r="H123" s="62">
        <v>1909.38</v>
      </c>
      <c r="I123" s="63" t="s">
        <v>356</v>
      </c>
      <c r="J123" s="63" t="s">
        <v>241</v>
      </c>
      <c r="K123" s="63"/>
      <c r="L123" s="64"/>
      <c r="M123" s="63" t="s">
        <v>172</v>
      </c>
      <c r="N123" s="63" t="s">
        <v>215</v>
      </c>
      <c r="O123" s="63" t="s">
        <v>105</v>
      </c>
      <c r="P123" s="63" t="s">
        <v>106</v>
      </c>
      <c r="Q123" s="43" t="s">
        <v>90</v>
      </c>
      <c r="R123" s="65"/>
    </row>
    <row r="124" spans="1:18">
      <c r="A124" s="20"/>
      <c r="B124" s="20"/>
      <c r="C124" s="66">
        <f t="shared" si="1"/>
        <v>103</v>
      </c>
      <c r="D124" s="67" t="s">
        <v>418</v>
      </c>
      <c r="E124" s="68">
        <v>38001</v>
      </c>
      <c r="F124" s="69" t="s">
        <v>419</v>
      </c>
      <c r="G124" s="70" t="s">
        <v>420</v>
      </c>
      <c r="H124" s="71">
        <v>2339.13</v>
      </c>
      <c r="I124" s="72"/>
      <c r="J124" s="72" t="s">
        <v>245</v>
      </c>
      <c r="K124" s="72"/>
      <c r="L124" s="73"/>
      <c r="M124" s="72" t="s">
        <v>421</v>
      </c>
      <c r="N124" s="72" t="s">
        <v>422</v>
      </c>
      <c r="O124" s="72" t="s">
        <v>105</v>
      </c>
      <c r="P124" s="72" t="s">
        <v>106</v>
      </c>
      <c r="Q124" s="43" t="s">
        <v>90</v>
      </c>
      <c r="R124" s="74"/>
    </row>
    <row r="125" spans="1:18">
      <c r="A125" s="20"/>
      <c r="B125" s="20"/>
      <c r="C125" s="40">
        <f t="shared" si="1"/>
        <v>104</v>
      </c>
      <c r="D125" s="138" t="s">
        <v>423</v>
      </c>
      <c r="E125" s="41">
        <v>38005</v>
      </c>
      <c r="F125" s="53" t="s">
        <v>424</v>
      </c>
      <c r="G125" s="56" t="s">
        <v>425</v>
      </c>
      <c r="H125" s="57">
        <v>4277.28</v>
      </c>
      <c r="I125" s="43" t="s">
        <v>426</v>
      </c>
      <c r="J125" s="43" t="s">
        <v>245</v>
      </c>
      <c r="K125" s="43" t="s">
        <v>427</v>
      </c>
      <c r="L125" s="45"/>
      <c r="M125" s="43" t="s">
        <v>421</v>
      </c>
      <c r="N125" s="43" t="s">
        <v>246</v>
      </c>
      <c r="O125" s="43" t="s">
        <v>105</v>
      </c>
      <c r="P125" s="43" t="s">
        <v>106</v>
      </c>
      <c r="Q125" s="43" t="s">
        <v>90</v>
      </c>
      <c r="R125" s="52"/>
    </row>
    <row r="126" spans="1:18">
      <c r="A126" s="20"/>
      <c r="C126" s="40">
        <f t="shared" si="1"/>
        <v>105</v>
      </c>
      <c r="D126" s="138" t="s">
        <v>428</v>
      </c>
      <c r="E126" s="41">
        <v>38057</v>
      </c>
      <c r="F126" s="53" t="s">
        <v>429</v>
      </c>
      <c r="G126" s="56" t="s">
        <v>430</v>
      </c>
      <c r="H126" s="57">
        <v>2613.65</v>
      </c>
      <c r="I126" s="43" t="s">
        <v>356</v>
      </c>
      <c r="J126" s="43" t="s">
        <v>431</v>
      </c>
      <c r="K126" s="43"/>
      <c r="L126" s="45"/>
      <c r="M126" s="43" t="s">
        <v>421</v>
      </c>
      <c r="N126" s="43" t="s">
        <v>422</v>
      </c>
      <c r="O126" s="43" t="s">
        <v>105</v>
      </c>
      <c r="P126" s="43" t="s">
        <v>106</v>
      </c>
      <c r="Q126" s="43" t="s">
        <v>90</v>
      </c>
      <c r="R126" s="52"/>
    </row>
    <row r="127" spans="1:18">
      <c r="A127" s="20"/>
      <c r="C127" s="40">
        <f t="shared" si="1"/>
        <v>106</v>
      </c>
      <c r="D127" s="138" t="s">
        <v>432</v>
      </c>
      <c r="E127" s="41">
        <v>38057</v>
      </c>
      <c r="F127" s="53" t="s">
        <v>433</v>
      </c>
      <c r="G127" s="56" t="s">
        <v>434</v>
      </c>
      <c r="H127" s="57">
        <v>2377.85</v>
      </c>
      <c r="I127" s="43" t="s">
        <v>356</v>
      </c>
      <c r="J127" s="43" t="s">
        <v>357</v>
      </c>
      <c r="K127" s="43"/>
      <c r="L127" s="45"/>
      <c r="M127" s="43" t="s">
        <v>421</v>
      </c>
      <c r="N127" s="43" t="s">
        <v>422</v>
      </c>
      <c r="O127" s="43" t="s">
        <v>105</v>
      </c>
      <c r="P127" s="43" t="s">
        <v>106</v>
      </c>
      <c r="Q127" s="43" t="s">
        <v>90</v>
      </c>
      <c r="R127" s="52"/>
    </row>
    <row r="128" spans="1:18">
      <c r="A128" s="20"/>
      <c r="C128" s="40">
        <f t="shared" si="1"/>
        <v>107</v>
      </c>
      <c r="D128" s="138" t="s">
        <v>435</v>
      </c>
      <c r="E128" s="41">
        <v>38050</v>
      </c>
      <c r="F128" s="53" t="s">
        <v>436</v>
      </c>
      <c r="G128" s="56" t="s">
        <v>437</v>
      </c>
      <c r="H128" s="57">
        <v>591.54999999999995</v>
      </c>
      <c r="I128" s="43"/>
      <c r="J128" s="43"/>
      <c r="K128" s="43"/>
      <c r="L128" s="45"/>
      <c r="M128" s="43" t="s">
        <v>421</v>
      </c>
      <c r="N128" s="43" t="s">
        <v>422</v>
      </c>
      <c r="O128" s="43" t="s">
        <v>105</v>
      </c>
      <c r="P128" s="43" t="s">
        <v>106</v>
      </c>
      <c r="Q128" s="43" t="s">
        <v>90</v>
      </c>
      <c r="R128" s="52"/>
    </row>
    <row r="129" spans="1:18">
      <c r="A129" s="20"/>
      <c r="C129" s="40">
        <f t="shared" si="1"/>
        <v>108</v>
      </c>
      <c r="D129" s="138" t="s">
        <v>438</v>
      </c>
      <c r="E129" s="41">
        <v>38075</v>
      </c>
      <c r="F129" s="53" t="s">
        <v>439</v>
      </c>
      <c r="G129" s="56" t="s">
        <v>440</v>
      </c>
      <c r="H129" s="57">
        <v>5350</v>
      </c>
      <c r="I129" s="43"/>
      <c r="J129" s="43" t="s">
        <v>245</v>
      </c>
      <c r="K129" s="43"/>
      <c r="L129" s="45"/>
      <c r="M129" s="43" t="s">
        <v>421</v>
      </c>
      <c r="N129" s="43" t="s">
        <v>422</v>
      </c>
      <c r="O129" s="43" t="s">
        <v>105</v>
      </c>
      <c r="P129" s="43" t="s">
        <v>106</v>
      </c>
      <c r="Q129" s="43" t="s">
        <v>90</v>
      </c>
      <c r="R129" s="52"/>
    </row>
    <row r="130" spans="1:18">
      <c r="A130" s="20"/>
      <c r="C130" s="40">
        <f t="shared" si="1"/>
        <v>109</v>
      </c>
      <c r="D130" s="138" t="s">
        <v>441</v>
      </c>
      <c r="E130" s="41">
        <v>38054</v>
      </c>
      <c r="F130" s="53" t="s">
        <v>442</v>
      </c>
      <c r="G130" s="56" t="s">
        <v>443</v>
      </c>
      <c r="H130" s="57">
        <v>4277.28</v>
      </c>
      <c r="I130" s="43" t="s">
        <v>426</v>
      </c>
      <c r="J130" s="43" t="s">
        <v>444</v>
      </c>
      <c r="K130" s="43" t="s">
        <v>445</v>
      </c>
      <c r="L130" s="45"/>
      <c r="M130" s="43" t="s">
        <v>421</v>
      </c>
      <c r="N130" s="43" t="s">
        <v>246</v>
      </c>
      <c r="O130" s="43" t="s">
        <v>105</v>
      </c>
      <c r="P130" s="43" t="s">
        <v>106</v>
      </c>
      <c r="Q130" s="43" t="s">
        <v>90</v>
      </c>
      <c r="R130" s="52"/>
    </row>
    <row r="131" spans="1:18">
      <c r="A131" s="20"/>
      <c r="C131" s="40">
        <f t="shared" si="1"/>
        <v>110</v>
      </c>
      <c r="D131" s="138" t="s">
        <v>446</v>
      </c>
      <c r="E131" s="41">
        <v>38075</v>
      </c>
      <c r="F131" s="53" t="s">
        <v>447</v>
      </c>
      <c r="G131" s="56" t="s">
        <v>448</v>
      </c>
      <c r="H131" s="57">
        <v>4277.28</v>
      </c>
      <c r="I131" s="43" t="s">
        <v>426</v>
      </c>
      <c r="J131" s="43" t="s">
        <v>444</v>
      </c>
      <c r="K131" s="43" t="s">
        <v>449</v>
      </c>
      <c r="L131" s="45"/>
      <c r="M131" s="43" t="s">
        <v>421</v>
      </c>
      <c r="N131" s="43" t="s">
        <v>246</v>
      </c>
      <c r="O131" s="43" t="s">
        <v>105</v>
      </c>
      <c r="P131" s="43" t="s">
        <v>106</v>
      </c>
      <c r="Q131" s="43" t="s">
        <v>90</v>
      </c>
      <c r="R131" s="52"/>
    </row>
    <row r="132" spans="1:18" ht="25.5">
      <c r="A132" s="20"/>
      <c r="C132" s="40">
        <f t="shared" si="1"/>
        <v>111</v>
      </c>
      <c r="D132" s="138" t="s">
        <v>450</v>
      </c>
      <c r="E132" s="41">
        <v>38078</v>
      </c>
      <c r="F132" s="53" t="s">
        <v>451</v>
      </c>
      <c r="G132" s="56" t="s">
        <v>452</v>
      </c>
      <c r="H132" s="57">
        <v>10535</v>
      </c>
      <c r="I132" s="43" t="s">
        <v>315</v>
      </c>
      <c r="J132" s="43" t="s">
        <v>245</v>
      </c>
      <c r="K132" s="43" t="s">
        <v>245</v>
      </c>
      <c r="L132" s="45"/>
      <c r="M132" s="43" t="s">
        <v>421</v>
      </c>
      <c r="N132" s="43" t="s">
        <v>246</v>
      </c>
      <c r="O132" s="43" t="s">
        <v>105</v>
      </c>
      <c r="P132" s="43" t="s">
        <v>106</v>
      </c>
      <c r="Q132" s="43" t="s">
        <v>90</v>
      </c>
      <c r="R132" s="52"/>
    </row>
    <row r="133" spans="1:18" ht="13.5" thickBot="1">
      <c r="A133" s="20"/>
      <c r="C133" s="58">
        <f t="shared" si="1"/>
        <v>112</v>
      </c>
      <c r="D133" s="59" t="s">
        <v>453</v>
      </c>
      <c r="E133" s="60">
        <v>38147</v>
      </c>
      <c r="F133" s="81" t="s">
        <v>454</v>
      </c>
      <c r="G133" s="61" t="s">
        <v>455</v>
      </c>
      <c r="H133" s="62">
        <v>4391.8500000000004</v>
      </c>
      <c r="I133" s="63" t="s">
        <v>426</v>
      </c>
      <c r="J133" s="63" t="s">
        <v>444</v>
      </c>
      <c r="K133" s="63" t="s">
        <v>456</v>
      </c>
      <c r="L133" s="64"/>
      <c r="M133" s="63" t="s">
        <v>421</v>
      </c>
      <c r="N133" s="63" t="s">
        <v>246</v>
      </c>
      <c r="O133" s="63" t="s">
        <v>105</v>
      </c>
      <c r="P133" s="63" t="s">
        <v>106</v>
      </c>
      <c r="Q133" s="43" t="s">
        <v>90</v>
      </c>
      <c r="R133" s="65"/>
    </row>
    <row r="134" spans="1:18">
      <c r="A134" s="20"/>
      <c r="C134" s="66">
        <f>C133+1</f>
        <v>113</v>
      </c>
      <c r="D134" s="67" t="s">
        <v>457</v>
      </c>
      <c r="E134" s="68">
        <v>38489</v>
      </c>
      <c r="F134" s="53" t="s">
        <v>458</v>
      </c>
      <c r="G134" s="70" t="s">
        <v>459</v>
      </c>
      <c r="H134" s="71">
        <v>1426.51</v>
      </c>
      <c r="I134" s="72" t="s">
        <v>356</v>
      </c>
      <c r="J134" s="72" t="s">
        <v>460</v>
      </c>
      <c r="K134" s="72"/>
      <c r="L134" s="73"/>
      <c r="M134" s="72" t="s">
        <v>421</v>
      </c>
      <c r="N134" s="72" t="s">
        <v>461</v>
      </c>
      <c r="O134" s="72" t="s">
        <v>105</v>
      </c>
      <c r="P134" s="72" t="s">
        <v>178</v>
      </c>
      <c r="Q134" s="43" t="s">
        <v>90</v>
      </c>
      <c r="R134" s="74"/>
    </row>
    <row r="135" spans="1:18">
      <c r="A135" s="20"/>
      <c r="C135" s="40">
        <f t="shared" ref="C135:C198" si="2">C134+1</f>
        <v>114</v>
      </c>
      <c r="D135" s="138" t="s">
        <v>462</v>
      </c>
      <c r="E135" s="41">
        <v>38453</v>
      </c>
      <c r="F135" s="53" t="s">
        <v>463</v>
      </c>
      <c r="G135" s="56" t="s">
        <v>464</v>
      </c>
      <c r="H135" s="57">
        <v>3043.48</v>
      </c>
      <c r="I135" s="43" t="s">
        <v>356</v>
      </c>
      <c r="J135" s="43" t="s">
        <v>465</v>
      </c>
      <c r="K135" s="43"/>
      <c r="L135" s="45"/>
      <c r="M135" s="43" t="s">
        <v>421</v>
      </c>
      <c r="N135" s="43" t="s">
        <v>461</v>
      </c>
      <c r="O135" s="43" t="s">
        <v>105</v>
      </c>
      <c r="P135" s="43" t="s">
        <v>178</v>
      </c>
      <c r="Q135" s="43" t="s">
        <v>90</v>
      </c>
      <c r="R135" s="52"/>
    </row>
    <row r="136" spans="1:18">
      <c r="A136" s="20"/>
      <c r="C136" s="40">
        <f t="shared" si="2"/>
        <v>115</v>
      </c>
      <c r="D136" s="138" t="s">
        <v>466</v>
      </c>
      <c r="E136" s="41">
        <v>38509</v>
      </c>
      <c r="F136" s="53" t="s">
        <v>467</v>
      </c>
      <c r="G136" s="56" t="s">
        <v>468</v>
      </c>
      <c r="H136" s="57">
        <v>4026.16</v>
      </c>
      <c r="I136" s="43" t="s">
        <v>356</v>
      </c>
      <c r="J136" s="43" t="s">
        <v>469</v>
      </c>
      <c r="K136" s="43"/>
      <c r="L136" s="45"/>
      <c r="M136" s="43" t="s">
        <v>421</v>
      </c>
      <c r="N136" s="43" t="s">
        <v>470</v>
      </c>
      <c r="O136" s="43" t="s">
        <v>105</v>
      </c>
      <c r="P136" s="43" t="s">
        <v>106</v>
      </c>
      <c r="Q136" s="43" t="s">
        <v>90</v>
      </c>
      <c r="R136" s="52"/>
    </row>
    <row r="137" spans="1:18">
      <c r="A137" s="20"/>
      <c r="C137" s="40">
        <f t="shared" si="2"/>
        <v>116</v>
      </c>
      <c r="D137" s="138" t="s">
        <v>471</v>
      </c>
      <c r="E137" s="41">
        <v>38561</v>
      </c>
      <c r="F137" s="53" t="s">
        <v>472</v>
      </c>
      <c r="G137" s="56" t="s">
        <v>473</v>
      </c>
      <c r="H137" s="57">
        <v>2098.5500000000002</v>
      </c>
      <c r="I137" s="43" t="s">
        <v>356</v>
      </c>
      <c r="J137" s="43" t="s">
        <v>474</v>
      </c>
      <c r="K137" s="43"/>
      <c r="L137" s="45"/>
      <c r="M137" s="43" t="s">
        <v>421</v>
      </c>
      <c r="N137" s="43" t="s">
        <v>422</v>
      </c>
      <c r="O137" s="43" t="s">
        <v>105</v>
      </c>
      <c r="P137" s="43" t="s">
        <v>106</v>
      </c>
      <c r="Q137" s="43" t="s">
        <v>90</v>
      </c>
      <c r="R137" s="52"/>
    </row>
    <row r="138" spans="1:18">
      <c r="A138" s="20"/>
      <c r="C138" s="40">
        <f t="shared" si="2"/>
        <v>117</v>
      </c>
      <c r="D138" s="138" t="s">
        <v>475</v>
      </c>
      <c r="E138" s="41">
        <v>38617</v>
      </c>
      <c r="F138" s="53" t="s">
        <v>476</v>
      </c>
      <c r="G138" s="56" t="s">
        <v>477</v>
      </c>
      <c r="H138" s="57">
        <v>5507.48</v>
      </c>
      <c r="I138" s="43" t="s">
        <v>478</v>
      </c>
      <c r="J138" s="43" t="s">
        <v>479</v>
      </c>
      <c r="K138" s="43"/>
      <c r="L138" s="45"/>
      <c r="M138" s="43" t="s">
        <v>421</v>
      </c>
      <c r="N138" s="43" t="s">
        <v>422</v>
      </c>
      <c r="O138" s="43" t="s">
        <v>105</v>
      </c>
      <c r="P138" s="43" t="s">
        <v>106</v>
      </c>
      <c r="Q138" s="43" t="s">
        <v>90</v>
      </c>
      <c r="R138" s="52"/>
    </row>
    <row r="139" spans="1:18">
      <c r="A139" s="20"/>
      <c r="C139" s="40">
        <f>C138+1</f>
        <v>118</v>
      </c>
      <c r="D139" s="138" t="s">
        <v>480</v>
      </c>
      <c r="E139" s="41">
        <v>38651</v>
      </c>
      <c r="F139" s="53" t="s">
        <v>481</v>
      </c>
      <c r="G139" s="56" t="s">
        <v>482</v>
      </c>
      <c r="H139" s="57">
        <v>4361.67</v>
      </c>
      <c r="I139" s="43" t="s">
        <v>356</v>
      </c>
      <c r="J139" s="43" t="s">
        <v>236</v>
      </c>
      <c r="K139" s="43"/>
      <c r="L139" s="45"/>
      <c r="M139" s="43" t="s">
        <v>421</v>
      </c>
      <c r="N139" s="43" t="s">
        <v>422</v>
      </c>
      <c r="O139" s="43" t="s">
        <v>105</v>
      </c>
      <c r="P139" s="43" t="s">
        <v>106</v>
      </c>
      <c r="Q139" s="43" t="s">
        <v>90</v>
      </c>
      <c r="R139" s="52"/>
    </row>
    <row r="140" spans="1:18" ht="13.5" thickBot="1">
      <c r="A140" s="20"/>
      <c r="C140" s="82">
        <f>C139+1</f>
        <v>119</v>
      </c>
      <c r="D140" s="133" t="s">
        <v>483</v>
      </c>
      <c r="E140" s="127">
        <v>38638</v>
      </c>
      <c r="F140" s="60" t="s">
        <v>484</v>
      </c>
      <c r="G140" s="83" t="s">
        <v>485</v>
      </c>
      <c r="H140" s="140">
        <v>404.34</v>
      </c>
      <c r="I140" s="130" t="s">
        <v>486</v>
      </c>
      <c r="J140" s="130" t="s">
        <v>245</v>
      </c>
      <c r="K140" s="130"/>
      <c r="L140" s="84"/>
      <c r="M140" s="130" t="s">
        <v>421</v>
      </c>
      <c r="N140" s="130" t="s">
        <v>461</v>
      </c>
      <c r="O140" s="130" t="s">
        <v>105</v>
      </c>
      <c r="P140" s="130" t="s">
        <v>178</v>
      </c>
      <c r="Q140" s="43" t="s">
        <v>90</v>
      </c>
      <c r="R140" s="136"/>
    </row>
    <row r="141" spans="1:18" ht="24">
      <c r="A141" s="20"/>
      <c r="C141" s="66">
        <f t="shared" si="2"/>
        <v>120</v>
      </c>
      <c r="D141" s="67" t="s">
        <v>487</v>
      </c>
      <c r="E141" s="68">
        <v>38728</v>
      </c>
      <c r="F141" s="85" t="s">
        <v>488</v>
      </c>
      <c r="G141" s="70" t="s">
        <v>489</v>
      </c>
      <c r="H141" s="71">
        <v>2600</v>
      </c>
      <c r="I141" s="72"/>
      <c r="J141" s="72"/>
      <c r="K141" s="72"/>
      <c r="L141" s="73"/>
      <c r="M141" s="72" t="s">
        <v>421</v>
      </c>
      <c r="N141" s="72" t="s">
        <v>490</v>
      </c>
      <c r="O141" s="72" t="s">
        <v>105</v>
      </c>
      <c r="P141" s="72" t="s">
        <v>207</v>
      </c>
      <c r="Q141" s="43" t="s">
        <v>90</v>
      </c>
      <c r="R141" s="74"/>
    </row>
    <row r="142" spans="1:18">
      <c r="A142" s="20"/>
      <c r="C142" s="40">
        <f t="shared" si="2"/>
        <v>121</v>
      </c>
      <c r="D142" s="138" t="s">
        <v>491</v>
      </c>
      <c r="E142" s="41">
        <v>38778</v>
      </c>
      <c r="F142" s="53" t="s">
        <v>492</v>
      </c>
      <c r="G142" s="56" t="s">
        <v>493</v>
      </c>
      <c r="H142" s="57">
        <v>4000.24</v>
      </c>
      <c r="I142" s="43"/>
      <c r="J142" s="43" t="s">
        <v>494</v>
      </c>
      <c r="K142" s="43"/>
      <c r="L142" s="45"/>
      <c r="M142" s="43" t="s">
        <v>421</v>
      </c>
      <c r="N142" s="43" t="s">
        <v>495</v>
      </c>
      <c r="O142" s="43" t="s">
        <v>105</v>
      </c>
      <c r="P142" s="43" t="s">
        <v>106</v>
      </c>
      <c r="Q142" s="43" t="s">
        <v>90</v>
      </c>
      <c r="R142" s="52"/>
    </row>
    <row r="143" spans="1:18" ht="25.5" customHeight="1">
      <c r="A143" s="20"/>
      <c r="C143" s="40">
        <f>C142+1</f>
        <v>122</v>
      </c>
      <c r="D143" s="138" t="s">
        <v>496</v>
      </c>
      <c r="E143" s="41">
        <v>38834</v>
      </c>
      <c r="F143" s="53" t="s">
        <v>497</v>
      </c>
      <c r="G143" s="56" t="s">
        <v>498</v>
      </c>
      <c r="H143" s="57">
        <v>1113.55</v>
      </c>
      <c r="I143" s="43"/>
      <c r="J143" s="43" t="s">
        <v>499</v>
      </c>
      <c r="K143" s="43"/>
      <c r="L143" s="45"/>
      <c r="M143" s="43" t="s">
        <v>421</v>
      </c>
      <c r="N143" s="43" t="s">
        <v>500</v>
      </c>
      <c r="O143" s="43" t="s">
        <v>105</v>
      </c>
      <c r="P143" s="43" t="s">
        <v>501</v>
      </c>
      <c r="Q143" s="43" t="s">
        <v>90</v>
      </c>
      <c r="R143" s="52"/>
    </row>
    <row r="144" spans="1:18" ht="20.100000000000001" customHeight="1">
      <c r="A144" s="20"/>
      <c r="C144" s="40">
        <f t="shared" si="2"/>
        <v>123</v>
      </c>
      <c r="D144" s="138" t="s">
        <v>502</v>
      </c>
      <c r="E144" s="41">
        <v>38839</v>
      </c>
      <c r="F144" s="53" t="s">
        <v>503</v>
      </c>
      <c r="G144" s="56" t="s">
        <v>504</v>
      </c>
      <c r="H144" s="57">
        <v>6900</v>
      </c>
      <c r="I144" s="43"/>
      <c r="J144" s="43" t="s">
        <v>505</v>
      </c>
      <c r="K144" s="43"/>
      <c r="L144" s="45"/>
      <c r="M144" s="43" t="s">
        <v>421</v>
      </c>
      <c r="N144" s="43" t="s">
        <v>500</v>
      </c>
      <c r="O144" s="43" t="s">
        <v>105</v>
      </c>
      <c r="P144" s="43" t="s">
        <v>501</v>
      </c>
      <c r="Q144" s="43" t="s">
        <v>90</v>
      </c>
      <c r="R144" s="52"/>
    </row>
    <row r="145" spans="1:18" ht="20.100000000000001" customHeight="1">
      <c r="A145" s="20"/>
      <c r="C145" s="40">
        <f t="shared" si="2"/>
        <v>124</v>
      </c>
      <c r="D145" s="138" t="s">
        <v>506</v>
      </c>
      <c r="E145" s="41">
        <v>38839</v>
      </c>
      <c r="F145" s="53" t="s">
        <v>507</v>
      </c>
      <c r="G145" s="56" t="s">
        <v>508</v>
      </c>
      <c r="H145" s="57">
        <v>6486.82</v>
      </c>
      <c r="I145" s="43" t="s">
        <v>509</v>
      </c>
      <c r="J145" s="43" t="s">
        <v>510</v>
      </c>
      <c r="K145" s="43"/>
      <c r="L145" s="45"/>
      <c r="M145" s="43" t="s">
        <v>421</v>
      </c>
      <c r="N145" s="43" t="s">
        <v>500</v>
      </c>
      <c r="O145" s="43" t="s">
        <v>105</v>
      </c>
      <c r="P145" s="43" t="s">
        <v>501</v>
      </c>
      <c r="Q145" s="43" t="s">
        <v>90</v>
      </c>
      <c r="R145" s="52"/>
    </row>
    <row r="146" spans="1:18" ht="20.100000000000001" customHeight="1">
      <c r="A146" s="20"/>
      <c r="C146" s="40">
        <f t="shared" si="2"/>
        <v>125</v>
      </c>
      <c r="D146" s="138" t="s">
        <v>511</v>
      </c>
      <c r="E146" s="41">
        <v>38839</v>
      </c>
      <c r="F146" s="53" t="s">
        <v>512</v>
      </c>
      <c r="G146" s="56" t="s">
        <v>513</v>
      </c>
      <c r="H146" s="57">
        <v>2875</v>
      </c>
      <c r="I146" s="43"/>
      <c r="J146" s="43" t="s">
        <v>514</v>
      </c>
      <c r="K146" s="43"/>
      <c r="L146" s="45"/>
      <c r="M146" s="43" t="s">
        <v>421</v>
      </c>
      <c r="N146" s="43" t="s">
        <v>500</v>
      </c>
      <c r="O146" s="43" t="s">
        <v>105</v>
      </c>
      <c r="P146" s="43" t="s">
        <v>501</v>
      </c>
      <c r="Q146" s="43" t="s">
        <v>90</v>
      </c>
      <c r="R146" s="52"/>
    </row>
    <row r="147" spans="1:18" ht="20.100000000000001" customHeight="1">
      <c r="A147" s="20"/>
      <c r="C147" s="40">
        <f t="shared" si="2"/>
        <v>126</v>
      </c>
      <c r="D147" s="138" t="s">
        <v>515</v>
      </c>
      <c r="E147" s="41">
        <v>38839</v>
      </c>
      <c r="F147" s="86" t="s">
        <v>516</v>
      </c>
      <c r="G147" s="56" t="s">
        <v>517</v>
      </c>
      <c r="H147" s="57">
        <v>1275.1199999999999</v>
      </c>
      <c r="I147" s="43"/>
      <c r="J147" s="43" t="s">
        <v>518</v>
      </c>
      <c r="K147" s="43"/>
      <c r="L147" s="45"/>
      <c r="M147" s="43" t="s">
        <v>421</v>
      </c>
      <c r="N147" s="43" t="s">
        <v>500</v>
      </c>
      <c r="O147" s="43" t="s">
        <v>105</v>
      </c>
      <c r="P147" s="43" t="s">
        <v>501</v>
      </c>
      <c r="Q147" s="43" t="s">
        <v>90</v>
      </c>
      <c r="R147" s="52"/>
    </row>
    <row r="148" spans="1:18" ht="20.100000000000001" customHeight="1">
      <c r="A148" s="20"/>
      <c r="C148" s="40">
        <f t="shared" si="2"/>
        <v>127</v>
      </c>
      <c r="D148" s="138" t="s">
        <v>519</v>
      </c>
      <c r="E148" s="41">
        <v>38868</v>
      </c>
      <c r="F148" s="86" t="s">
        <v>520</v>
      </c>
      <c r="G148" s="56" t="s">
        <v>521</v>
      </c>
      <c r="H148" s="57">
        <v>9198.26</v>
      </c>
      <c r="I148" s="43" t="s">
        <v>308</v>
      </c>
      <c r="J148" s="43" t="s">
        <v>522</v>
      </c>
      <c r="K148" s="43" t="s">
        <v>523</v>
      </c>
      <c r="L148" s="45"/>
      <c r="M148" s="43" t="s">
        <v>421</v>
      </c>
      <c r="N148" s="43" t="s">
        <v>524</v>
      </c>
      <c r="O148" s="43" t="s">
        <v>105</v>
      </c>
      <c r="P148" s="43" t="s">
        <v>325</v>
      </c>
      <c r="Q148" s="43" t="s">
        <v>90</v>
      </c>
      <c r="R148" s="52"/>
    </row>
    <row r="149" spans="1:18" ht="20.100000000000001" customHeight="1">
      <c r="A149" s="20"/>
      <c r="C149" s="40">
        <f t="shared" si="2"/>
        <v>128</v>
      </c>
      <c r="D149" s="138" t="s">
        <v>525</v>
      </c>
      <c r="E149" s="41">
        <v>38953</v>
      </c>
      <c r="F149" s="53" t="s">
        <v>526</v>
      </c>
      <c r="G149" s="56" t="s">
        <v>527</v>
      </c>
      <c r="H149" s="57">
        <v>1054.3900000000001</v>
      </c>
      <c r="I149" s="43" t="s">
        <v>356</v>
      </c>
      <c r="J149" s="43" t="s">
        <v>274</v>
      </c>
      <c r="K149" s="43"/>
      <c r="L149" s="45"/>
      <c r="M149" s="43" t="s">
        <v>421</v>
      </c>
      <c r="N149" s="43" t="s">
        <v>495</v>
      </c>
      <c r="O149" s="43" t="s">
        <v>105</v>
      </c>
      <c r="P149" s="43" t="s">
        <v>106</v>
      </c>
      <c r="Q149" s="43" t="s">
        <v>90</v>
      </c>
      <c r="R149" s="52"/>
    </row>
    <row r="150" spans="1:18" ht="20.100000000000001" customHeight="1">
      <c r="A150" s="20"/>
      <c r="C150" s="40">
        <f t="shared" si="2"/>
        <v>129</v>
      </c>
      <c r="D150" s="138" t="s">
        <v>528</v>
      </c>
      <c r="E150" s="41">
        <v>38953</v>
      </c>
      <c r="F150" s="53" t="s">
        <v>529</v>
      </c>
      <c r="G150" s="56" t="s">
        <v>530</v>
      </c>
      <c r="H150" s="57">
        <v>536.61</v>
      </c>
      <c r="I150" s="43" t="s">
        <v>182</v>
      </c>
      <c r="J150" s="43" t="s">
        <v>531</v>
      </c>
      <c r="K150" s="43"/>
      <c r="L150" s="45"/>
      <c r="M150" s="43" t="s">
        <v>421</v>
      </c>
      <c r="N150" s="43" t="s">
        <v>495</v>
      </c>
      <c r="O150" s="43" t="s">
        <v>105</v>
      </c>
      <c r="P150" s="43" t="s">
        <v>106</v>
      </c>
      <c r="Q150" s="43" t="s">
        <v>90</v>
      </c>
      <c r="R150" s="52"/>
    </row>
    <row r="151" spans="1:18" ht="20.100000000000001" customHeight="1">
      <c r="A151" s="20"/>
      <c r="C151" s="40">
        <f t="shared" si="2"/>
        <v>130</v>
      </c>
      <c r="D151" s="138" t="s">
        <v>532</v>
      </c>
      <c r="E151" s="41">
        <v>38953</v>
      </c>
      <c r="F151" s="53" t="s">
        <v>533</v>
      </c>
      <c r="G151" s="56" t="s">
        <v>534</v>
      </c>
      <c r="H151" s="57">
        <v>1747.46</v>
      </c>
      <c r="I151" s="43" t="s">
        <v>356</v>
      </c>
      <c r="J151" s="43" t="s">
        <v>535</v>
      </c>
      <c r="K151" s="43"/>
      <c r="L151" s="45"/>
      <c r="M151" s="43" t="s">
        <v>421</v>
      </c>
      <c r="N151" s="43" t="s">
        <v>495</v>
      </c>
      <c r="O151" s="43" t="s">
        <v>105</v>
      </c>
      <c r="P151" s="43" t="s">
        <v>106</v>
      </c>
      <c r="Q151" s="43" t="s">
        <v>90</v>
      </c>
      <c r="R151" s="52"/>
    </row>
    <row r="152" spans="1:18" ht="20.100000000000001" customHeight="1">
      <c r="A152" s="20"/>
      <c r="C152" s="40">
        <f t="shared" si="2"/>
        <v>131</v>
      </c>
      <c r="D152" s="138" t="s">
        <v>536</v>
      </c>
      <c r="E152" s="41">
        <v>38953</v>
      </c>
      <c r="F152" s="53" t="s">
        <v>537</v>
      </c>
      <c r="G152" s="56" t="s">
        <v>538</v>
      </c>
      <c r="H152" s="57">
        <v>1673.11</v>
      </c>
      <c r="I152" s="43" t="s">
        <v>356</v>
      </c>
      <c r="J152" s="43" t="s">
        <v>539</v>
      </c>
      <c r="K152" s="43"/>
      <c r="L152" s="45"/>
      <c r="M152" s="43" t="s">
        <v>421</v>
      </c>
      <c r="N152" s="43" t="s">
        <v>495</v>
      </c>
      <c r="O152" s="43" t="s">
        <v>105</v>
      </c>
      <c r="P152" s="43" t="s">
        <v>106</v>
      </c>
      <c r="Q152" s="43" t="s">
        <v>90</v>
      </c>
      <c r="R152" s="52"/>
    </row>
    <row r="153" spans="1:18" ht="20.100000000000001" customHeight="1">
      <c r="A153" s="20"/>
      <c r="C153" s="40">
        <f t="shared" si="2"/>
        <v>132</v>
      </c>
      <c r="D153" s="138" t="s">
        <v>540</v>
      </c>
      <c r="E153" s="41">
        <v>38953</v>
      </c>
      <c r="F153" s="53" t="s">
        <v>541</v>
      </c>
      <c r="G153" s="56" t="s">
        <v>542</v>
      </c>
      <c r="H153" s="57">
        <v>5145.95</v>
      </c>
      <c r="I153" s="43" t="s">
        <v>356</v>
      </c>
      <c r="J153" s="43" t="s">
        <v>543</v>
      </c>
      <c r="K153" s="43"/>
      <c r="L153" s="45"/>
      <c r="M153" s="43" t="s">
        <v>421</v>
      </c>
      <c r="N153" s="43" t="s">
        <v>495</v>
      </c>
      <c r="O153" s="43" t="s">
        <v>105</v>
      </c>
      <c r="P153" s="43" t="s">
        <v>106</v>
      </c>
      <c r="Q153" s="43" t="s">
        <v>90</v>
      </c>
      <c r="R153" s="52"/>
    </row>
    <row r="154" spans="1:18" ht="20.100000000000001" customHeight="1">
      <c r="A154" s="20"/>
      <c r="C154" s="40">
        <f t="shared" si="2"/>
        <v>133</v>
      </c>
      <c r="D154" s="138" t="s">
        <v>544</v>
      </c>
      <c r="E154" s="41">
        <v>38960</v>
      </c>
      <c r="F154" s="53" t="s">
        <v>545</v>
      </c>
      <c r="G154" s="56" t="s">
        <v>546</v>
      </c>
      <c r="H154" s="57">
        <v>4391.3</v>
      </c>
      <c r="I154" s="43" t="s">
        <v>308</v>
      </c>
      <c r="J154" s="43" t="s">
        <v>522</v>
      </c>
      <c r="K154" s="43" t="s">
        <v>547</v>
      </c>
      <c r="L154" s="45"/>
      <c r="M154" s="43" t="s">
        <v>421</v>
      </c>
      <c r="N154" s="43" t="s">
        <v>524</v>
      </c>
      <c r="O154" s="43" t="s">
        <v>105</v>
      </c>
      <c r="P154" s="43" t="s">
        <v>325</v>
      </c>
      <c r="Q154" s="43" t="s">
        <v>90</v>
      </c>
      <c r="R154" s="52"/>
    </row>
    <row r="155" spans="1:18" ht="20.100000000000001" customHeight="1">
      <c r="A155" s="20"/>
      <c r="C155" s="40">
        <f t="shared" si="2"/>
        <v>134</v>
      </c>
      <c r="D155" s="138" t="s">
        <v>548</v>
      </c>
      <c r="E155" s="41">
        <v>38960</v>
      </c>
      <c r="F155" s="53" t="s">
        <v>549</v>
      </c>
      <c r="G155" s="56" t="s">
        <v>550</v>
      </c>
      <c r="H155" s="57">
        <v>12260.87</v>
      </c>
      <c r="I155" s="43" t="s">
        <v>308</v>
      </c>
      <c r="J155" s="43" t="s">
        <v>551</v>
      </c>
      <c r="K155" s="43" t="s">
        <v>552</v>
      </c>
      <c r="L155" s="45"/>
      <c r="M155" s="43" t="s">
        <v>421</v>
      </c>
      <c r="N155" s="43" t="s">
        <v>524</v>
      </c>
      <c r="O155" s="43" t="s">
        <v>105</v>
      </c>
      <c r="P155" s="43" t="s">
        <v>325</v>
      </c>
      <c r="Q155" s="43" t="s">
        <v>90</v>
      </c>
      <c r="R155" s="52"/>
    </row>
    <row r="156" spans="1:18" ht="20.100000000000001" customHeight="1">
      <c r="A156" s="20"/>
      <c r="C156" s="40">
        <f t="shared" si="2"/>
        <v>135</v>
      </c>
      <c r="D156" s="138" t="s">
        <v>553</v>
      </c>
      <c r="E156" s="41">
        <v>38961</v>
      </c>
      <c r="F156" s="53" t="s">
        <v>554</v>
      </c>
      <c r="G156" s="56" t="s">
        <v>555</v>
      </c>
      <c r="H156" s="57">
        <v>4391.3</v>
      </c>
      <c r="I156" s="43" t="s">
        <v>308</v>
      </c>
      <c r="J156" s="43" t="s">
        <v>522</v>
      </c>
      <c r="K156" s="43" t="s">
        <v>556</v>
      </c>
      <c r="L156" s="45"/>
      <c r="M156" s="43" t="s">
        <v>421</v>
      </c>
      <c r="N156" s="43" t="s">
        <v>524</v>
      </c>
      <c r="O156" s="43" t="s">
        <v>105</v>
      </c>
      <c r="P156" s="43" t="s">
        <v>325</v>
      </c>
      <c r="Q156" s="43" t="s">
        <v>90</v>
      </c>
      <c r="R156" s="52"/>
    </row>
    <row r="157" spans="1:18" ht="20.100000000000001" customHeight="1">
      <c r="A157" s="20"/>
      <c r="C157" s="40">
        <f t="shared" si="2"/>
        <v>136</v>
      </c>
      <c r="D157" s="138" t="s">
        <v>557</v>
      </c>
      <c r="E157" s="41">
        <v>38961</v>
      </c>
      <c r="F157" s="53" t="s">
        <v>558</v>
      </c>
      <c r="G157" s="56" t="s">
        <v>559</v>
      </c>
      <c r="H157" s="57">
        <v>12260.87</v>
      </c>
      <c r="I157" s="43" t="s">
        <v>308</v>
      </c>
      <c r="J157" s="43" t="s">
        <v>551</v>
      </c>
      <c r="K157" s="43" t="s">
        <v>560</v>
      </c>
      <c r="L157" s="45"/>
      <c r="M157" s="43" t="s">
        <v>421</v>
      </c>
      <c r="N157" s="43" t="s">
        <v>524</v>
      </c>
      <c r="O157" s="43" t="s">
        <v>105</v>
      </c>
      <c r="P157" s="43" t="s">
        <v>325</v>
      </c>
      <c r="Q157" s="43" t="s">
        <v>90</v>
      </c>
      <c r="R157" s="52"/>
    </row>
    <row r="158" spans="1:18" ht="20.100000000000001" customHeight="1">
      <c r="A158" s="20"/>
      <c r="C158" s="40">
        <f t="shared" si="2"/>
        <v>137</v>
      </c>
      <c r="D158" s="138" t="s">
        <v>561</v>
      </c>
      <c r="E158" s="41">
        <v>38986</v>
      </c>
      <c r="F158" s="53" t="s">
        <v>562</v>
      </c>
      <c r="G158" s="56" t="s">
        <v>563</v>
      </c>
      <c r="H158" s="57">
        <v>5505.78</v>
      </c>
      <c r="I158" s="43" t="s">
        <v>356</v>
      </c>
      <c r="J158" s="43" t="s">
        <v>543</v>
      </c>
      <c r="K158" s="43"/>
      <c r="L158" s="45"/>
      <c r="M158" s="43" t="s">
        <v>421</v>
      </c>
      <c r="N158" s="43" t="s">
        <v>495</v>
      </c>
      <c r="O158" s="43" t="s">
        <v>105</v>
      </c>
      <c r="P158" s="43" t="s">
        <v>106</v>
      </c>
      <c r="Q158" s="43" t="s">
        <v>90</v>
      </c>
      <c r="R158" s="52"/>
    </row>
    <row r="159" spans="1:18" ht="20.100000000000001" customHeight="1">
      <c r="A159" s="20"/>
      <c r="C159" s="40">
        <f>C158+1</f>
        <v>138</v>
      </c>
      <c r="D159" s="138" t="s">
        <v>564</v>
      </c>
      <c r="E159" s="41">
        <v>38994</v>
      </c>
      <c r="F159" s="53" t="s">
        <v>565</v>
      </c>
      <c r="G159" s="56" t="s">
        <v>566</v>
      </c>
      <c r="H159" s="57">
        <v>12000</v>
      </c>
      <c r="I159" s="43" t="s">
        <v>567</v>
      </c>
      <c r="J159" s="43" t="s">
        <v>568</v>
      </c>
      <c r="K159" s="43"/>
      <c r="L159" s="45"/>
      <c r="M159" s="43" t="s">
        <v>421</v>
      </c>
      <c r="N159" s="43" t="s">
        <v>495</v>
      </c>
      <c r="O159" s="43" t="s">
        <v>105</v>
      </c>
      <c r="P159" s="43" t="s">
        <v>106</v>
      </c>
      <c r="Q159" s="43" t="s">
        <v>90</v>
      </c>
      <c r="R159" s="52"/>
    </row>
    <row r="160" spans="1:18" ht="20.100000000000001" customHeight="1">
      <c r="A160" s="20"/>
      <c r="C160" s="40">
        <f t="shared" si="2"/>
        <v>139</v>
      </c>
      <c r="D160" s="138" t="s">
        <v>569</v>
      </c>
      <c r="E160" s="41">
        <v>39016</v>
      </c>
      <c r="F160" s="86" t="s">
        <v>570</v>
      </c>
      <c r="G160" s="56" t="s">
        <v>571</v>
      </c>
      <c r="H160" s="57">
        <v>8836.18</v>
      </c>
      <c r="I160" s="43" t="s">
        <v>308</v>
      </c>
      <c r="J160" s="43" t="s">
        <v>522</v>
      </c>
      <c r="K160" s="80" t="s">
        <v>572</v>
      </c>
      <c r="L160" s="45"/>
      <c r="M160" s="43" t="s">
        <v>421</v>
      </c>
      <c r="N160" s="43" t="s">
        <v>524</v>
      </c>
      <c r="O160" s="43" t="s">
        <v>105</v>
      </c>
      <c r="P160" s="43" t="s">
        <v>325</v>
      </c>
      <c r="Q160" s="43" t="s">
        <v>90</v>
      </c>
      <c r="R160" s="52"/>
    </row>
    <row r="161" spans="1:36">
      <c r="A161" s="20"/>
      <c r="C161" s="40">
        <f t="shared" si="2"/>
        <v>140</v>
      </c>
      <c r="D161" s="138" t="s">
        <v>573</v>
      </c>
      <c r="E161" s="41">
        <v>39016</v>
      </c>
      <c r="F161" s="53" t="s">
        <v>574</v>
      </c>
      <c r="G161" s="56" t="s">
        <v>575</v>
      </c>
      <c r="H161" s="57">
        <v>10197.780000000001</v>
      </c>
      <c r="I161" s="43" t="s">
        <v>576</v>
      </c>
      <c r="J161" s="43" t="s">
        <v>577</v>
      </c>
      <c r="K161" s="43"/>
      <c r="L161" s="45"/>
      <c r="M161" s="43" t="s">
        <v>421</v>
      </c>
      <c r="N161" s="43" t="s">
        <v>524</v>
      </c>
      <c r="O161" s="43" t="s">
        <v>105</v>
      </c>
      <c r="P161" s="43" t="s">
        <v>325</v>
      </c>
      <c r="Q161" s="43" t="s">
        <v>90</v>
      </c>
      <c r="R161" s="52"/>
    </row>
    <row r="162" spans="1:36">
      <c r="A162" s="20"/>
      <c r="C162" s="40">
        <f t="shared" si="2"/>
        <v>141</v>
      </c>
      <c r="D162" s="138" t="s">
        <v>578</v>
      </c>
      <c r="E162" s="41">
        <v>38995</v>
      </c>
      <c r="F162" s="53" t="s">
        <v>579</v>
      </c>
      <c r="G162" s="56" t="s">
        <v>580</v>
      </c>
      <c r="H162" s="57">
        <v>1441.46</v>
      </c>
      <c r="I162" s="43" t="s">
        <v>356</v>
      </c>
      <c r="J162" s="43" t="s">
        <v>581</v>
      </c>
      <c r="K162" s="43"/>
      <c r="L162" s="45"/>
      <c r="M162" s="43" t="s">
        <v>421</v>
      </c>
      <c r="N162" s="43" t="s">
        <v>582</v>
      </c>
      <c r="O162" s="43" t="s">
        <v>105</v>
      </c>
      <c r="P162" s="43" t="s">
        <v>178</v>
      </c>
      <c r="Q162" s="43" t="s">
        <v>90</v>
      </c>
      <c r="R162" s="52"/>
    </row>
    <row r="163" spans="1:36" ht="20.100000000000001" customHeight="1">
      <c r="A163" s="20"/>
      <c r="C163" s="40">
        <f t="shared" si="2"/>
        <v>142</v>
      </c>
      <c r="D163" s="138" t="s">
        <v>583</v>
      </c>
      <c r="E163" s="41">
        <v>39007</v>
      </c>
      <c r="F163" s="53" t="s">
        <v>584</v>
      </c>
      <c r="G163" s="56" t="s">
        <v>538</v>
      </c>
      <c r="H163" s="57">
        <v>1194.3399999999999</v>
      </c>
      <c r="I163" s="43" t="s">
        <v>356</v>
      </c>
      <c r="J163" s="43" t="s">
        <v>585</v>
      </c>
      <c r="K163" s="43"/>
      <c r="L163" s="45"/>
      <c r="M163" s="43" t="s">
        <v>421</v>
      </c>
      <c r="N163" s="43" t="s">
        <v>495</v>
      </c>
      <c r="O163" s="43" t="s">
        <v>105</v>
      </c>
      <c r="P163" s="43" t="s">
        <v>106</v>
      </c>
      <c r="Q163" s="43" t="s">
        <v>90</v>
      </c>
      <c r="R163" s="52"/>
    </row>
    <row r="164" spans="1:36" ht="20.100000000000001" customHeight="1">
      <c r="A164" s="20"/>
      <c r="C164" s="40">
        <f t="shared" si="2"/>
        <v>143</v>
      </c>
      <c r="D164" s="138" t="s">
        <v>586</v>
      </c>
      <c r="E164" s="41">
        <v>39007</v>
      </c>
      <c r="F164" s="53" t="s">
        <v>587</v>
      </c>
      <c r="G164" s="56" t="s">
        <v>588</v>
      </c>
      <c r="H164" s="57">
        <v>2574</v>
      </c>
      <c r="I164" s="43" t="s">
        <v>356</v>
      </c>
      <c r="J164" s="43" t="s">
        <v>589</v>
      </c>
      <c r="K164" s="43"/>
      <c r="L164" s="45"/>
      <c r="M164" s="43" t="s">
        <v>421</v>
      </c>
      <c r="N164" s="43" t="s">
        <v>495</v>
      </c>
      <c r="O164" s="43" t="s">
        <v>105</v>
      </c>
      <c r="P164" s="43" t="s">
        <v>106</v>
      </c>
      <c r="Q164" s="43" t="s">
        <v>90</v>
      </c>
      <c r="R164" s="52"/>
    </row>
    <row r="165" spans="1:36" ht="20.100000000000001" customHeight="1">
      <c r="A165" s="20"/>
      <c r="C165" s="40">
        <f t="shared" si="2"/>
        <v>144</v>
      </c>
      <c r="D165" s="138" t="s">
        <v>590</v>
      </c>
      <c r="E165" s="41">
        <v>39014</v>
      </c>
      <c r="F165" s="53" t="s">
        <v>591</v>
      </c>
      <c r="G165" s="56" t="s">
        <v>592</v>
      </c>
      <c r="H165" s="57">
        <v>950.32</v>
      </c>
      <c r="I165" s="43" t="s">
        <v>356</v>
      </c>
      <c r="J165" s="43" t="s">
        <v>593</v>
      </c>
      <c r="K165" s="43"/>
      <c r="L165" s="45"/>
      <c r="M165" s="43" t="s">
        <v>421</v>
      </c>
      <c r="N165" s="43" t="s">
        <v>495</v>
      </c>
      <c r="O165" s="43" t="s">
        <v>105</v>
      </c>
      <c r="P165" s="43" t="s">
        <v>106</v>
      </c>
      <c r="Q165" s="43" t="s">
        <v>90</v>
      </c>
      <c r="R165" s="52"/>
    </row>
    <row r="166" spans="1:36" ht="20.100000000000001" customHeight="1">
      <c r="A166" s="20"/>
      <c r="C166" s="40">
        <f t="shared" si="2"/>
        <v>145</v>
      </c>
      <c r="D166" s="138" t="s">
        <v>594</v>
      </c>
      <c r="E166" s="41">
        <v>39014</v>
      </c>
      <c r="F166" s="53" t="s">
        <v>595</v>
      </c>
      <c r="G166" s="56" t="s">
        <v>596</v>
      </c>
      <c r="H166" s="57">
        <v>3474.17</v>
      </c>
      <c r="I166" s="43" t="s">
        <v>356</v>
      </c>
      <c r="J166" s="43" t="s">
        <v>597</v>
      </c>
      <c r="K166" s="43"/>
      <c r="L166" s="45"/>
      <c r="M166" s="43" t="s">
        <v>421</v>
      </c>
      <c r="N166" s="43" t="s">
        <v>495</v>
      </c>
      <c r="O166" s="43" t="s">
        <v>105</v>
      </c>
      <c r="P166" s="43" t="s">
        <v>106</v>
      </c>
      <c r="Q166" s="43" t="s">
        <v>90</v>
      </c>
      <c r="R166" s="52"/>
    </row>
    <row r="167" spans="1:36" ht="20.100000000000001" customHeight="1">
      <c r="A167" s="20"/>
      <c r="C167" s="40">
        <f t="shared" si="2"/>
        <v>146</v>
      </c>
      <c r="D167" s="138" t="s">
        <v>598</v>
      </c>
      <c r="E167" s="41">
        <v>39014</v>
      </c>
      <c r="F167" s="53" t="s">
        <v>599</v>
      </c>
      <c r="G167" s="56" t="s">
        <v>600</v>
      </c>
      <c r="H167" s="57">
        <v>1912.19</v>
      </c>
      <c r="I167" s="43" t="s">
        <v>356</v>
      </c>
      <c r="J167" s="43" t="s">
        <v>601</v>
      </c>
      <c r="K167" s="43"/>
      <c r="L167" s="45"/>
      <c r="M167" s="43" t="s">
        <v>421</v>
      </c>
      <c r="N167" s="43" t="s">
        <v>495</v>
      </c>
      <c r="O167" s="43" t="s">
        <v>105</v>
      </c>
      <c r="P167" s="43" t="s">
        <v>106</v>
      </c>
      <c r="Q167" s="43" t="s">
        <v>90</v>
      </c>
      <c r="R167" s="52"/>
    </row>
    <row r="168" spans="1:36" ht="20.100000000000001" customHeight="1">
      <c r="A168" s="20"/>
      <c r="C168" s="40">
        <f t="shared" si="2"/>
        <v>147</v>
      </c>
      <c r="D168" s="138" t="s">
        <v>602</v>
      </c>
      <c r="E168" s="41">
        <v>39014</v>
      </c>
      <c r="F168" s="53" t="s">
        <v>603</v>
      </c>
      <c r="G168" s="56" t="s">
        <v>604</v>
      </c>
      <c r="H168" s="57">
        <v>2730.76</v>
      </c>
      <c r="I168" s="43" t="s">
        <v>356</v>
      </c>
      <c r="J168" s="43" t="s">
        <v>605</v>
      </c>
      <c r="K168" s="43"/>
      <c r="L168" s="45"/>
      <c r="M168" s="43" t="s">
        <v>421</v>
      </c>
      <c r="N168" s="43" t="s">
        <v>495</v>
      </c>
      <c r="O168" s="43" t="s">
        <v>105</v>
      </c>
      <c r="P168" s="43" t="s">
        <v>106</v>
      </c>
      <c r="Q168" s="43" t="s">
        <v>90</v>
      </c>
      <c r="R168" s="52"/>
    </row>
    <row r="169" spans="1:36" ht="20.100000000000001" customHeight="1">
      <c r="A169" s="20"/>
      <c r="C169" s="40">
        <f t="shared" si="2"/>
        <v>148</v>
      </c>
      <c r="D169" s="138" t="s">
        <v>606</v>
      </c>
      <c r="E169" s="41">
        <v>39023</v>
      </c>
      <c r="F169" s="53" t="s">
        <v>607</v>
      </c>
      <c r="G169" s="56" t="s">
        <v>608</v>
      </c>
      <c r="H169" s="57">
        <v>986.79</v>
      </c>
      <c r="I169" s="43" t="s">
        <v>356</v>
      </c>
      <c r="J169" s="43" t="s">
        <v>609</v>
      </c>
      <c r="K169" s="43"/>
      <c r="L169" s="45"/>
      <c r="M169" s="43" t="s">
        <v>421</v>
      </c>
      <c r="N169" s="43" t="s">
        <v>495</v>
      </c>
      <c r="O169" s="43" t="s">
        <v>105</v>
      </c>
      <c r="P169" s="43" t="s">
        <v>106</v>
      </c>
      <c r="Q169" s="43" t="s">
        <v>90</v>
      </c>
      <c r="R169" s="52"/>
    </row>
    <row r="170" spans="1:36" ht="20.100000000000001" customHeight="1">
      <c r="A170" s="20"/>
      <c r="C170" s="40">
        <f t="shared" si="2"/>
        <v>149</v>
      </c>
      <c r="D170" s="138" t="s">
        <v>610</v>
      </c>
      <c r="E170" s="41">
        <v>39023</v>
      </c>
      <c r="F170" s="53" t="s">
        <v>611</v>
      </c>
      <c r="G170" s="56" t="s">
        <v>612</v>
      </c>
      <c r="H170" s="57">
        <v>3603.6</v>
      </c>
      <c r="I170" s="43" t="s">
        <v>356</v>
      </c>
      <c r="J170" s="43" t="s">
        <v>236</v>
      </c>
      <c r="K170" s="43"/>
      <c r="L170" s="45"/>
      <c r="M170" s="43" t="s">
        <v>421</v>
      </c>
      <c r="N170" s="43" t="s">
        <v>495</v>
      </c>
      <c r="O170" s="43" t="s">
        <v>105</v>
      </c>
      <c r="P170" s="43" t="s">
        <v>106</v>
      </c>
      <c r="Q170" s="43" t="s">
        <v>90</v>
      </c>
      <c r="R170" s="52"/>
    </row>
    <row r="171" spans="1:36" ht="24">
      <c r="A171" s="20"/>
      <c r="C171" s="40">
        <f t="shared" si="2"/>
        <v>150</v>
      </c>
      <c r="D171" s="138" t="s">
        <v>613</v>
      </c>
      <c r="E171" s="41">
        <v>39022</v>
      </c>
      <c r="F171" s="86" t="s">
        <v>614</v>
      </c>
      <c r="G171" s="56" t="s">
        <v>615</v>
      </c>
      <c r="H171" s="57">
        <v>8836.18</v>
      </c>
      <c r="I171" s="43" t="s">
        <v>308</v>
      </c>
      <c r="J171" s="43" t="s">
        <v>522</v>
      </c>
      <c r="K171" s="80" t="s">
        <v>616</v>
      </c>
      <c r="L171" s="45"/>
      <c r="M171" s="43" t="s">
        <v>421</v>
      </c>
      <c r="N171" s="43" t="s">
        <v>524</v>
      </c>
      <c r="O171" s="43" t="s">
        <v>105</v>
      </c>
      <c r="P171" s="43" t="s">
        <v>325</v>
      </c>
      <c r="Q171" s="43" t="s">
        <v>90</v>
      </c>
      <c r="R171" s="52"/>
    </row>
    <row r="172" spans="1:36">
      <c r="C172" s="40">
        <f t="shared" si="2"/>
        <v>151</v>
      </c>
      <c r="D172" s="138" t="s">
        <v>617</v>
      </c>
      <c r="E172" s="41">
        <v>39022</v>
      </c>
      <c r="F172" s="53" t="s">
        <v>618</v>
      </c>
      <c r="G172" s="56" t="s">
        <v>619</v>
      </c>
      <c r="H172" s="57">
        <v>10197.780000000001</v>
      </c>
      <c r="I172" s="43" t="s">
        <v>576</v>
      </c>
      <c r="J172" s="43" t="s">
        <v>577</v>
      </c>
      <c r="K172" s="43"/>
      <c r="L172" s="45"/>
      <c r="M172" s="43" t="s">
        <v>421</v>
      </c>
      <c r="N172" s="43" t="s">
        <v>620</v>
      </c>
      <c r="O172" s="43" t="s">
        <v>105</v>
      </c>
      <c r="P172" s="43" t="s">
        <v>178</v>
      </c>
      <c r="Q172" s="43" t="s">
        <v>90</v>
      </c>
      <c r="R172" s="52"/>
    </row>
    <row r="173" spans="1:36">
      <c r="C173" s="40">
        <f t="shared" si="2"/>
        <v>152</v>
      </c>
      <c r="D173" s="138" t="s">
        <v>621</v>
      </c>
      <c r="E173" s="41">
        <v>39040</v>
      </c>
      <c r="F173" s="53" t="s">
        <v>622</v>
      </c>
      <c r="G173" s="56" t="s">
        <v>623</v>
      </c>
      <c r="H173" s="57">
        <v>1627.83</v>
      </c>
      <c r="I173" s="43" t="s">
        <v>624</v>
      </c>
      <c r="J173" s="43" t="s">
        <v>625</v>
      </c>
      <c r="K173" s="43"/>
      <c r="L173" s="45"/>
      <c r="M173" s="43" t="s">
        <v>421</v>
      </c>
      <c r="N173" s="43" t="s">
        <v>490</v>
      </c>
      <c r="O173" s="43" t="s">
        <v>105</v>
      </c>
      <c r="P173" s="43" t="s">
        <v>207</v>
      </c>
      <c r="Q173" s="43" t="s">
        <v>90</v>
      </c>
      <c r="R173" s="52"/>
    </row>
    <row r="174" spans="1:36">
      <c r="C174" s="40">
        <f t="shared" si="2"/>
        <v>153</v>
      </c>
      <c r="D174" s="138" t="s">
        <v>626</v>
      </c>
      <c r="E174" s="41">
        <v>39037</v>
      </c>
      <c r="F174" s="53" t="s">
        <v>627</v>
      </c>
      <c r="G174" s="56" t="s">
        <v>628</v>
      </c>
      <c r="H174" s="57">
        <v>742.36</v>
      </c>
      <c r="I174" s="43" t="s">
        <v>356</v>
      </c>
      <c r="J174" s="43" t="s">
        <v>629</v>
      </c>
      <c r="K174" s="43"/>
      <c r="L174" s="45"/>
      <c r="M174" s="43" t="s">
        <v>421</v>
      </c>
      <c r="N174" s="43" t="s">
        <v>582</v>
      </c>
      <c r="O174" s="43" t="s">
        <v>105</v>
      </c>
      <c r="P174" s="43" t="s">
        <v>178</v>
      </c>
      <c r="Q174" s="43" t="s">
        <v>90</v>
      </c>
      <c r="R174" s="52"/>
    </row>
    <row r="175" spans="1:36">
      <c r="C175" s="40">
        <f t="shared" si="2"/>
        <v>154</v>
      </c>
      <c r="D175" s="138" t="s">
        <v>630</v>
      </c>
      <c r="E175" s="41">
        <v>39037</v>
      </c>
      <c r="F175" s="53" t="s">
        <v>631</v>
      </c>
      <c r="G175" s="56" t="s">
        <v>632</v>
      </c>
      <c r="H175" s="57">
        <v>2574</v>
      </c>
      <c r="I175" s="43" t="s">
        <v>356</v>
      </c>
      <c r="J175" s="43" t="s">
        <v>589</v>
      </c>
      <c r="K175" s="43"/>
      <c r="L175" s="45"/>
      <c r="M175" s="43" t="s">
        <v>421</v>
      </c>
      <c r="N175" s="43" t="s">
        <v>582</v>
      </c>
      <c r="O175" s="43" t="s">
        <v>105</v>
      </c>
      <c r="P175" s="43" t="s">
        <v>178</v>
      </c>
      <c r="Q175" s="43" t="s">
        <v>90</v>
      </c>
      <c r="R175" s="52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>
      <c r="C176" s="40">
        <f t="shared" si="2"/>
        <v>155</v>
      </c>
      <c r="D176" s="138" t="s">
        <v>633</v>
      </c>
      <c r="E176" s="41">
        <v>39036</v>
      </c>
      <c r="F176" s="53" t="s">
        <v>634</v>
      </c>
      <c r="G176" s="56" t="s">
        <v>635</v>
      </c>
      <c r="H176" s="57">
        <v>13500</v>
      </c>
      <c r="I176" s="43" t="s">
        <v>636</v>
      </c>
      <c r="J176" s="43" t="s">
        <v>637</v>
      </c>
      <c r="K176" s="43"/>
      <c r="L176" s="45"/>
      <c r="M176" s="43" t="s">
        <v>421</v>
      </c>
      <c r="N176" s="43" t="s">
        <v>582</v>
      </c>
      <c r="O176" s="43" t="s">
        <v>105</v>
      </c>
      <c r="P176" s="43" t="s">
        <v>178</v>
      </c>
      <c r="Q176" s="43" t="s">
        <v>90</v>
      </c>
      <c r="R176" s="52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1:36">
      <c r="A177" s="20"/>
      <c r="C177" s="40">
        <f t="shared" si="2"/>
        <v>156</v>
      </c>
      <c r="D177" s="138" t="s">
        <v>638</v>
      </c>
      <c r="E177" s="41">
        <v>39069</v>
      </c>
      <c r="F177" s="53" t="s">
        <v>639</v>
      </c>
      <c r="G177" s="56" t="s">
        <v>640</v>
      </c>
      <c r="H177" s="57">
        <v>12380</v>
      </c>
      <c r="I177" s="43" t="s">
        <v>636</v>
      </c>
      <c r="J177" s="43" t="s">
        <v>641</v>
      </c>
      <c r="K177" s="43"/>
      <c r="L177" s="45"/>
      <c r="M177" s="43" t="s">
        <v>421</v>
      </c>
      <c r="N177" s="43" t="s">
        <v>495</v>
      </c>
      <c r="O177" s="43" t="s">
        <v>105</v>
      </c>
      <c r="P177" s="43" t="s">
        <v>106</v>
      </c>
      <c r="Q177" s="43" t="s">
        <v>90</v>
      </c>
      <c r="R177" s="52"/>
      <c r="S177" s="25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</row>
    <row r="178" spans="1:36">
      <c r="A178" s="20"/>
      <c r="C178" s="40">
        <f t="shared" si="2"/>
        <v>157</v>
      </c>
      <c r="D178" s="138" t="s">
        <v>642</v>
      </c>
      <c r="E178" s="41">
        <v>39069</v>
      </c>
      <c r="F178" s="53" t="s">
        <v>643</v>
      </c>
      <c r="G178" s="56" t="s">
        <v>644</v>
      </c>
      <c r="H178" s="57">
        <v>3310</v>
      </c>
      <c r="I178" s="43" t="s">
        <v>636</v>
      </c>
      <c r="J178" s="43"/>
      <c r="K178" s="43"/>
      <c r="L178" s="45"/>
      <c r="M178" s="43" t="s">
        <v>421</v>
      </c>
      <c r="N178" s="43" t="s">
        <v>582</v>
      </c>
      <c r="O178" s="43" t="s">
        <v>105</v>
      </c>
      <c r="P178" s="43" t="s">
        <v>178</v>
      </c>
      <c r="Q178" s="43" t="s">
        <v>90</v>
      </c>
      <c r="R178" s="52"/>
      <c r="S178" s="25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</row>
    <row r="179" spans="1:36">
      <c r="A179" s="20"/>
      <c r="C179" s="40">
        <f t="shared" si="2"/>
        <v>158</v>
      </c>
      <c r="D179" s="138" t="s">
        <v>645</v>
      </c>
      <c r="E179" s="41">
        <v>39073</v>
      </c>
      <c r="F179" s="53" t="s">
        <v>646</v>
      </c>
      <c r="G179" s="56" t="s">
        <v>647</v>
      </c>
      <c r="H179" s="57">
        <v>24166.959999999999</v>
      </c>
      <c r="I179" s="43" t="s">
        <v>648</v>
      </c>
      <c r="J179" s="43" t="s">
        <v>649</v>
      </c>
      <c r="K179" s="43">
        <v>4915128</v>
      </c>
      <c r="L179" s="45"/>
      <c r="M179" s="43" t="s">
        <v>421</v>
      </c>
      <c r="N179" s="43" t="s">
        <v>650</v>
      </c>
      <c r="O179" s="43" t="s">
        <v>105</v>
      </c>
      <c r="P179" s="43" t="s">
        <v>118</v>
      </c>
      <c r="Q179" s="43" t="s">
        <v>90</v>
      </c>
      <c r="R179" s="52"/>
      <c r="S179" s="25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</row>
    <row r="180" spans="1:36" ht="13.5" thickBot="1">
      <c r="A180" s="20"/>
      <c r="C180" s="58">
        <f t="shared" si="2"/>
        <v>159</v>
      </c>
      <c r="D180" s="59" t="s">
        <v>651</v>
      </c>
      <c r="E180" s="60">
        <v>38909</v>
      </c>
      <c r="F180" s="81" t="s">
        <v>652</v>
      </c>
      <c r="G180" s="61" t="s">
        <v>653</v>
      </c>
      <c r="H180" s="62">
        <v>10330.44</v>
      </c>
      <c r="I180" s="63"/>
      <c r="J180" s="63" t="s">
        <v>654</v>
      </c>
      <c r="K180" s="63"/>
      <c r="L180" s="64"/>
      <c r="M180" s="63" t="s">
        <v>421</v>
      </c>
      <c r="N180" s="63" t="s">
        <v>582</v>
      </c>
      <c r="O180" s="63" t="s">
        <v>105</v>
      </c>
      <c r="P180" s="63" t="s">
        <v>178</v>
      </c>
      <c r="Q180" s="43" t="s">
        <v>90</v>
      </c>
      <c r="R180" s="65"/>
      <c r="S180" s="25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</row>
    <row r="181" spans="1:36">
      <c r="C181" s="46">
        <f t="shared" si="2"/>
        <v>160</v>
      </c>
      <c r="D181" s="135" t="s">
        <v>655</v>
      </c>
      <c r="E181" s="129">
        <v>39139</v>
      </c>
      <c r="F181" s="34" t="s">
        <v>656</v>
      </c>
      <c r="G181" s="47" t="s">
        <v>657</v>
      </c>
      <c r="H181" s="141">
        <v>1064.45</v>
      </c>
      <c r="I181" s="132" t="s">
        <v>658</v>
      </c>
      <c r="J181" s="132"/>
      <c r="K181" s="132"/>
      <c r="L181" s="50"/>
      <c r="M181" s="132" t="s">
        <v>421</v>
      </c>
      <c r="N181" s="132" t="s">
        <v>495</v>
      </c>
      <c r="O181" s="132" t="s">
        <v>105</v>
      </c>
      <c r="P181" s="132" t="s">
        <v>106</v>
      </c>
      <c r="Q181" s="43" t="s">
        <v>90</v>
      </c>
      <c r="R181" s="137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</row>
    <row r="182" spans="1:36">
      <c r="C182" s="40">
        <f t="shared" si="2"/>
        <v>161</v>
      </c>
      <c r="D182" s="138" t="s">
        <v>659</v>
      </c>
      <c r="E182" s="41">
        <v>39114</v>
      </c>
      <c r="F182" s="53" t="s">
        <v>660</v>
      </c>
      <c r="G182" s="42" t="s">
        <v>661</v>
      </c>
      <c r="H182" s="57">
        <v>4606.96</v>
      </c>
      <c r="I182" s="43"/>
      <c r="J182" s="43"/>
      <c r="K182" s="43"/>
      <c r="L182" s="45"/>
      <c r="M182" s="43" t="s">
        <v>421</v>
      </c>
      <c r="N182" s="43" t="s">
        <v>117</v>
      </c>
      <c r="O182" s="43" t="s">
        <v>105</v>
      </c>
      <c r="P182" s="43" t="s">
        <v>207</v>
      </c>
      <c r="Q182" s="43" t="s">
        <v>90</v>
      </c>
      <c r="R182" s="52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</row>
    <row r="183" spans="1:36">
      <c r="C183" s="40">
        <f t="shared" si="2"/>
        <v>162</v>
      </c>
      <c r="D183" s="138" t="s">
        <v>662</v>
      </c>
      <c r="E183" s="41">
        <v>39161</v>
      </c>
      <c r="F183" s="53" t="s">
        <v>663</v>
      </c>
      <c r="G183" s="42" t="s">
        <v>664</v>
      </c>
      <c r="H183" s="57">
        <v>16964.400000000001</v>
      </c>
      <c r="I183" s="43" t="s">
        <v>636</v>
      </c>
      <c r="J183" s="43"/>
      <c r="K183" s="43"/>
      <c r="L183" s="45"/>
      <c r="M183" s="43" t="s">
        <v>421</v>
      </c>
      <c r="N183" s="43" t="s">
        <v>495</v>
      </c>
      <c r="O183" s="43" t="s">
        <v>105</v>
      </c>
      <c r="P183" s="43" t="s">
        <v>106</v>
      </c>
      <c r="Q183" s="43" t="s">
        <v>90</v>
      </c>
      <c r="R183" s="52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</row>
    <row r="184" spans="1:36">
      <c r="C184" s="40">
        <f t="shared" si="2"/>
        <v>163</v>
      </c>
      <c r="D184" s="138" t="s">
        <v>665</v>
      </c>
      <c r="E184" s="41">
        <v>39155</v>
      </c>
      <c r="F184" s="53" t="s">
        <v>666</v>
      </c>
      <c r="G184" s="42" t="s">
        <v>661</v>
      </c>
      <c r="H184" s="57">
        <v>4606.96</v>
      </c>
      <c r="I184" s="43"/>
      <c r="J184" s="43"/>
      <c r="K184" s="43"/>
      <c r="L184" s="45"/>
      <c r="M184" s="43" t="s">
        <v>421</v>
      </c>
      <c r="N184" s="43" t="s">
        <v>667</v>
      </c>
      <c r="O184" s="43" t="s">
        <v>105</v>
      </c>
      <c r="P184" s="43" t="s">
        <v>178</v>
      </c>
      <c r="Q184" s="43" t="s">
        <v>90</v>
      </c>
      <c r="R184" s="52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</row>
    <row r="185" spans="1:36">
      <c r="C185" s="40">
        <f t="shared" si="2"/>
        <v>164</v>
      </c>
      <c r="D185" s="138" t="s">
        <v>668</v>
      </c>
      <c r="E185" s="41">
        <v>39161</v>
      </c>
      <c r="F185" s="53" t="s">
        <v>669</v>
      </c>
      <c r="G185" s="42" t="s">
        <v>670</v>
      </c>
      <c r="H185" s="57">
        <v>4881.6000000000004</v>
      </c>
      <c r="I185" s="43" t="s">
        <v>636</v>
      </c>
      <c r="J185" s="43"/>
      <c r="K185" s="43"/>
      <c r="L185" s="45"/>
      <c r="M185" s="43" t="s">
        <v>421</v>
      </c>
      <c r="N185" s="43" t="s">
        <v>495</v>
      </c>
      <c r="O185" s="43" t="s">
        <v>105</v>
      </c>
      <c r="P185" s="43" t="s">
        <v>106</v>
      </c>
      <c r="Q185" s="43" t="s">
        <v>90</v>
      </c>
      <c r="R185" s="52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</row>
    <row r="186" spans="1:36">
      <c r="C186" s="40">
        <f t="shared" si="2"/>
        <v>165</v>
      </c>
      <c r="D186" s="138" t="s">
        <v>671</v>
      </c>
      <c r="E186" s="41">
        <v>39170</v>
      </c>
      <c r="F186" s="53" t="s">
        <v>672</v>
      </c>
      <c r="G186" s="42" t="s">
        <v>596</v>
      </c>
      <c r="H186" s="57">
        <v>7955.17</v>
      </c>
      <c r="I186" s="43" t="s">
        <v>356</v>
      </c>
      <c r="J186" s="43" t="s">
        <v>673</v>
      </c>
      <c r="K186" s="43"/>
      <c r="L186" s="45"/>
      <c r="M186" s="43" t="s">
        <v>421</v>
      </c>
      <c r="N186" s="43" t="s">
        <v>674</v>
      </c>
      <c r="O186" s="43" t="s">
        <v>105</v>
      </c>
      <c r="P186" s="43" t="s">
        <v>106</v>
      </c>
      <c r="Q186" s="43" t="s">
        <v>90</v>
      </c>
      <c r="R186" s="52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</row>
    <row r="187" spans="1:36">
      <c r="C187" s="40">
        <f t="shared" si="2"/>
        <v>166</v>
      </c>
      <c r="D187" s="138" t="s">
        <v>675</v>
      </c>
      <c r="E187" s="41">
        <v>39183</v>
      </c>
      <c r="F187" s="53" t="s">
        <v>676</v>
      </c>
      <c r="G187" s="42" t="s">
        <v>677</v>
      </c>
      <c r="H187" s="57">
        <v>2393.83</v>
      </c>
      <c r="I187" s="43" t="s">
        <v>356</v>
      </c>
      <c r="J187" s="43" t="s">
        <v>678</v>
      </c>
      <c r="K187" s="43"/>
      <c r="L187" s="45"/>
      <c r="M187" s="43" t="s">
        <v>421</v>
      </c>
      <c r="N187" s="43" t="s">
        <v>667</v>
      </c>
      <c r="O187" s="43" t="s">
        <v>105</v>
      </c>
      <c r="P187" s="43" t="s">
        <v>178</v>
      </c>
      <c r="Q187" s="43" t="s">
        <v>90</v>
      </c>
      <c r="R187" s="52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</row>
    <row r="188" spans="1:36">
      <c r="C188" s="40">
        <f t="shared" si="2"/>
        <v>167</v>
      </c>
      <c r="D188" s="138" t="s">
        <v>679</v>
      </c>
      <c r="E188" s="41">
        <v>39189</v>
      </c>
      <c r="F188" s="53" t="s">
        <v>680</v>
      </c>
      <c r="G188" s="42" t="s">
        <v>681</v>
      </c>
      <c r="H188" s="57">
        <v>3603.61</v>
      </c>
      <c r="I188" s="43" t="s">
        <v>356</v>
      </c>
      <c r="J188" s="43" t="s">
        <v>236</v>
      </c>
      <c r="K188" s="43"/>
      <c r="L188" s="45"/>
      <c r="M188" s="43" t="s">
        <v>421</v>
      </c>
      <c r="N188" s="43" t="s">
        <v>667</v>
      </c>
      <c r="O188" s="43" t="s">
        <v>105</v>
      </c>
      <c r="P188" s="43" t="s">
        <v>178</v>
      </c>
      <c r="Q188" s="43" t="s">
        <v>90</v>
      </c>
      <c r="R188" s="52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</row>
    <row r="189" spans="1:36">
      <c r="C189" s="40">
        <f t="shared" si="2"/>
        <v>168</v>
      </c>
      <c r="D189" s="138" t="s">
        <v>682</v>
      </c>
      <c r="E189" s="41">
        <v>39189</v>
      </c>
      <c r="F189" s="53" t="s">
        <v>683</v>
      </c>
      <c r="G189" s="42" t="s">
        <v>684</v>
      </c>
      <c r="H189" s="57">
        <v>1673.09</v>
      </c>
      <c r="I189" s="43" t="s">
        <v>356</v>
      </c>
      <c r="J189" s="43" t="s">
        <v>539</v>
      </c>
      <c r="K189" s="43"/>
      <c r="L189" s="45"/>
      <c r="M189" s="43" t="s">
        <v>421</v>
      </c>
      <c r="N189" s="43" t="s">
        <v>667</v>
      </c>
      <c r="O189" s="43" t="s">
        <v>105</v>
      </c>
      <c r="P189" s="43" t="s">
        <v>178</v>
      </c>
      <c r="Q189" s="43" t="s">
        <v>90</v>
      </c>
      <c r="R189" s="52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</row>
    <row r="190" spans="1:36">
      <c r="C190" s="40">
        <f t="shared" si="2"/>
        <v>169</v>
      </c>
      <c r="D190" s="138" t="s">
        <v>685</v>
      </c>
      <c r="E190" s="41">
        <v>39219</v>
      </c>
      <c r="F190" s="53" t="s">
        <v>686</v>
      </c>
      <c r="G190" s="42" t="s">
        <v>687</v>
      </c>
      <c r="H190" s="57">
        <v>14601.13</v>
      </c>
      <c r="I190" s="43" t="s">
        <v>688</v>
      </c>
      <c r="J190" s="43" t="s">
        <v>689</v>
      </c>
      <c r="K190" s="43">
        <v>4909272</v>
      </c>
      <c r="L190" s="45"/>
      <c r="M190" s="43" t="s">
        <v>421</v>
      </c>
      <c r="N190" s="43" t="s">
        <v>690</v>
      </c>
      <c r="O190" s="43" t="s">
        <v>105</v>
      </c>
      <c r="P190" s="43" t="s">
        <v>106</v>
      </c>
      <c r="Q190" s="43" t="s">
        <v>90</v>
      </c>
      <c r="R190" s="52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</row>
    <row r="191" spans="1:36">
      <c r="C191" s="40">
        <f t="shared" si="2"/>
        <v>170</v>
      </c>
      <c r="D191" s="138" t="s">
        <v>691</v>
      </c>
      <c r="E191" s="41">
        <v>39219</v>
      </c>
      <c r="F191" s="53" t="s">
        <v>692</v>
      </c>
      <c r="G191" s="42" t="s">
        <v>693</v>
      </c>
      <c r="H191" s="57">
        <v>24215.48</v>
      </c>
      <c r="I191" s="43" t="s">
        <v>688</v>
      </c>
      <c r="J191" s="43" t="s">
        <v>694</v>
      </c>
      <c r="K191" s="43">
        <v>4915126</v>
      </c>
      <c r="L191" s="45"/>
      <c r="M191" s="43" t="s">
        <v>421</v>
      </c>
      <c r="N191" s="43" t="s">
        <v>650</v>
      </c>
      <c r="O191" s="43" t="s">
        <v>105</v>
      </c>
      <c r="P191" s="43" t="s">
        <v>118</v>
      </c>
      <c r="Q191" s="43" t="s">
        <v>90</v>
      </c>
      <c r="R191" s="52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</row>
    <row r="192" spans="1:36">
      <c r="C192" s="40">
        <f t="shared" si="2"/>
        <v>171</v>
      </c>
      <c r="D192" s="138" t="s">
        <v>695</v>
      </c>
      <c r="E192" s="41">
        <v>39234</v>
      </c>
      <c r="F192" s="53" t="s">
        <v>696</v>
      </c>
      <c r="G192" s="42" t="s">
        <v>697</v>
      </c>
      <c r="H192" s="57">
        <v>36259.83</v>
      </c>
      <c r="I192" s="43" t="s">
        <v>688</v>
      </c>
      <c r="J192" s="43" t="s">
        <v>698</v>
      </c>
      <c r="K192" s="43">
        <v>4903308</v>
      </c>
      <c r="L192" s="45"/>
      <c r="M192" s="43" t="s">
        <v>421</v>
      </c>
      <c r="N192" s="43" t="s">
        <v>524</v>
      </c>
      <c r="O192" s="43" t="s">
        <v>105</v>
      </c>
      <c r="P192" s="43" t="s">
        <v>325</v>
      </c>
      <c r="Q192" s="43" t="s">
        <v>90</v>
      </c>
      <c r="R192" s="52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</row>
    <row r="193" spans="3:36">
      <c r="C193" s="40">
        <f t="shared" si="2"/>
        <v>172</v>
      </c>
      <c r="D193" s="138" t="s">
        <v>699</v>
      </c>
      <c r="E193" s="41">
        <v>39234</v>
      </c>
      <c r="F193" s="53" t="s">
        <v>700</v>
      </c>
      <c r="G193" s="42" t="s">
        <v>701</v>
      </c>
      <c r="H193" s="57">
        <v>4347.83</v>
      </c>
      <c r="I193" s="43" t="s">
        <v>308</v>
      </c>
      <c r="J193" s="43" t="s">
        <v>522</v>
      </c>
      <c r="K193" s="43" t="s">
        <v>702</v>
      </c>
      <c r="L193" s="45"/>
      <c r="M193" s="43" t="s">
        <v>421</v>
      </c>
      <c r="N193" s="43" t="s">
        <v>524</v>
      </c>
      <c r="O193" s="43" t="s">
        <v>105</v>
      </c>
      <c r="P193" s="43" t="s">
        <v>325</v>
      </c>
      <c r="Q193" s="43" t="s">
        <v>90</v>
      </c>
      <c r="R193" s="52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</row>
    <row r="194" spans="3:36">
      <c r="C194" s="40">
        <f t="shared" si="2"/>
        <v>173</v>
      </c>
      <c r="D194" s="138" t="s">
        <v>703</v>
      </c>
      <c r="E194" s="41">
        <v>39239</v>
      </c>
      <c r="F194" s="53" t="s">
        <v>704</v>
      </c>
      <c r="G194" s="42" t="s">
        <v>705</v>
      </c>
      <c r="H194" s="57">
        <v>3088.78</v>
      </c>
      <c r="I194" s="43" t="s">
        <v>706</v>
      </c>
      <c r="J194" s="43">
        <v>362</v>
      </c>
      <c r="K194" s="43"/>
      <c r="L194" s="45"/>
      <c r="M194" s="43" t="s">
        <v>421</v>
      </c>
      <c r="N194" s="43" t="s">
        <v>667</v>
      </c>
      <c r="O194" s="43" t="s">
        <v>105</v>
      </c>
      <c r="P194" s="43" t="s">
        <v>178</v>
      </c>
      <c r="Q194" s="43" t="s">
        <v>90</v>
      </c>
      <c r="R194" s="52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</row>
    <row r="195" spans="3:36">
      <c r="C195" s="40">
        <f t="shared" si="2"/>
        <v>174</v>
      </c>
      <c r="D195" s="138" t="s">
        <v>707</v>
      </c>
      <c r="E195" s="41">
        <v>39239</v>
      </c>
      <c r="F195" s="53" t="s">
        <v>708</v>
      </c>
      <c r="G195" s="42" t="s">
        <v>709</v>
      </c>
      <c r="H195" s="57">
        <v>2162.17</v>
      </c>
      <c r="I195" s="43"/>
      <c r="J195" s="43" t="s">
        <v>241</v>
      </c>
      <c r="K195" s="43"/>
      <c r="L195" s="45"/>
      <c r="M195" s="43" t="s">
        <v>421</v>
      </c>
      <c r="N195" s="43" t="s">
        <v>495</v>
      </c>
      <c r="O195" s="43" t="s">
        <v>105</v>
      </c>
      <c r="P195" s="43" t="s">
        <v>106</v>
      </c>
      <c r="Q195" s="43" t="s">
        <v>90</v>
      </c>
      <c r="R195" s="52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</row>
    <row r="196" spans="3:36">
      <c r="C196" s="40">
        <f t="shared" si="2"/>
        <v>175</v>
      </c>
      <c r="D196" s="138" t="s">
        <v>710</v>
      </c>
      <c r="E196" s="41">
        <v>39266</v>
      </c>
      <c r="F196" s="53" t="s">
        <v>711</v>
      </c>
      <c r="G196" s="42" t="s">
        <v>712</v>
      </c>
      <c r="H196" s="57">
        <v>11724.35</v>
      </c>
      <c r="I196" s="43" t="s">
        <v>308</v>
      </c>
      <c r="J196" s="43" t="s">
        <v>551</v>
      </c>
      <c r="K196" s="43" t="s">
        <v>713</v>
      </c>
      <c r="L196" s="45"/>
      <c r="M196" s="43" t="s">
        <v>421</v>
      </c>
      <c r="N196" s="43" t="s">
        <v>650</v>
      </c>
      <c r="O196" s="43" t="s">
        <v>105</v>
      </c>
      <c r="P196" s="43" t="s">
        <v>118</v>
      </c>
      <c r="Q196" s="43" t="s">
        <v>90</v>
      </c>
      <c r="R196" s="52"/>
    </row>
    <row r="197" spans="3:36">
      <c r="C197" s="40">
        <f t="shared" si="2"/>
        <v>176</v>
      </c>
      <c r="D197" s="138" t="s">
        <v>714</v>
      </c>
      <c r="E197" s="41">
        <v>39266</v>
      </c>
      <c r="F197" s="53" t="s">
        <v>715</v>
      </c>
      <c r="G197" s="42" t="s">
        <v>716</v>
      </c>
      <c r="H197" s="57">
        <v>13506.52</v>
      </c>
      <c r="I197" s="43" t="s">
        <v>717</v>
      </c>
      <c r="J197" s="43" t="s">
        <v>551</v>
      </c>
      <c r="K197" s="43" t="s">
        <v>713</v>
      </c>
      <c r="L197" s="45"/>
      <c r="M197" s="43" t="s">
        <v>421</v>
      </c>
      <c r="N197" s="43" t="s">
        <v>524</v>
      </c>
      <c r="O197" s="43" t="s">
        <v>105</v>
      </c>
      <c r="P197" s="43" t="s">
        <v>325</v>
      </c>
      <c r="Q197" s="43" t="s">
        <v>90</v>
      </c>
      <c r="R197" s="52"/>
    </row>
    <row r="198" spans="3:36">
      <c r="C198" s="40">
        <f t="shared" si="2"/>
        <v>177</v>
      </c>
      <c r="D198" s="138" t="s">
        <v>718</v>
      </c>
      <c r="E198" s="41">
        <v>39266</v>
      </c>
      <c r="F198" s="53" t="s">
        <v>719</v>
      </c>
      <c r="G198" s="42" t="s">
        <v>701</v>
      </c>
      <c r="H198" s="57">
        <v>4343.4799999999996</v>
      </c>
      <c r="I198" s="43" t="s">
        <v>308</v>
      </c>
      <c r="J198" s="43" t="s">
        <v>522</v>
      </c>
      <c r="K198" s="43" t="s">
        <v>720</v>
      </c>
      <c r="L198" s="45"/>
      <c r="M198" s="43" t="s">
        <v>721</v>
      </c>
      <c r="N198" s="43" t="s">
        <v>524</v>
      </c>
      <c r="O198" s="43" t="s">
        <v>105</v>
      </c>
      <c r="P198" s="43" t="s">
        <v>325</v>
      </c>
      <c r="Q198" s="43" t="s">
        <v>90</v>
      </c>
      <c r="R198" s="52"/>
    </row>
    <row r="199" spans="3:36">
      <c r="C199" s="40">
        <f t="shared" ref="C199:C206" si="3">C198+1</f>
        <v>178</v>
      </c>
      <c r="D199" s="138" t="s">
        <v>722</v>
      </c>
      <c r="E199" s="41">
        <v>39266</v>
      </c>
      <c r="F199" s="53" t="s">
        <v>723</v>
      </c>
      <c r="G199" s="42" t="s">
        <v>712</v>
      </c>
      <c r="H199" s="57">
        <v>11724.61</v>
      </c>
      <c r="I199" s="43" t="s">
        <v>308</v>
      </c>
      <c r="J199" s="43" t="s">
        <v>551</v>
      </c>
      <c r="K199" s="43" t="s">
        <v>724</v>
      </c>
      <c r="L199" s="45"/>
      <c r="M199" s="43" t="s">
        <v>721</v>
      </c>
      <c r="N199" s="43" t="s">
        <v>524</v>
      </c>
      <c r="O199" s="43" t="s">
        <v>105</v>
      </c>
      <c r="P199" s="43" t="s">
        <v>325</v>
      </c>
      <c r="Q199" s="43" t="s">
        <v>90</v>
      </c>
      <c r="R199" s="52"/>
    </row>
    <row r="200" spans="3:36">
      <c r="C200" s="40">
        <f t="shared" si="3"/>
        <v>179</v>
      </c>
      <c r="D200" s="138" t="s">
        <v>725</v>
      </c>
      <c r="E200" s="41">
        <v>39268</v>
      </c>
      <c r="F200" s="53" t="s">
        <v>726</v>
      </c>
      <c r="G200" s="42" t="s">
        <v>727</v>
      </c>
      <c r="H200" s="57">
        <v>2950</v>
      </c>
      <c r="I200" s="43" t="s">
        <v>728</v>
      </c>
      <c r="J200" s="43"/>
      <c r="K200" s="43"/>
      <c r="L200" s="45"/>
      <c r="M200" s="43" t="s">
        <v>721</v>
      </c>
      <c r="N200" s="43" t="s">
        <v>729</v>
      </c>
      <c r="O200" s="43" t="s">
        <v>105</v>
      </c>
      <c r="P200" s="43" t="s">
        <v>106</v>
      </c>
      <c r="Q200" s="43" t="s">
        <v>90</v>
      </c>
      <c r="R200" s="52"/>
    </row>
    <row r="201" spans="3:36">
      <c r="C201" s="40">
        <f t="shared" si="3"/>
        <v>180</v>
      </c>
      <c r="D201" s="138" t="s">
        <v>730</v>
      </c>
      <c r="E201" s="41">
        <v>39268</v>
      </c>
      <c r="F201" s="53" t="s">
        <v>731</v>
      </c>
      <c r="G201" s="42" t="s">
        <v>732</v>
      </c>
      <c r="H201" s="57">
        <v>3088.78</v>
      </c>
      <c r="I201" s="43" t="s">
        <v>706</v>
      </c>
      <c r="J201" s="43">
        <v>362</v>
      </c>
      <c r="K201" s="43"/>
      <c r="L201" s="45"/>
      <c r="M201" s="43" t="s">
        <v>721</v>
      </c>
      <c r="N201" s="43" t="s">
        <v>674</v>
      </c>
      <c r="O201" s="43" t="s">
        <v>105</v>
      </c>
      <c r="P201" s="43" t="s">
        <v>106</v>
      </c>
      <c r="Q201" s="43" t="s">
        <v>90</v>
      </c>
      <c r="R201" s="52"/>
    </row>
    <row r="202" spans="3:36">
      <c r="C202" s="40">
        <f t="shared" si="3"/>
        <v>181</v>
      </c>
      <c r="D202" s="138" t="s">
        <v>733</v>
      </c>
      <c r="E202" s="41">
        <v>39268</v>
      </c>
      <c r="F202" s="53" t="s">
        <v>734</v>
      </c>
      <c r="G202" s="42" t="s">
        <v>735</v>
      </c>
      <c r="H202" s="57">
        <v>1881.61</v>
      </c>
      <c r="I202" s="43" t="s">
        <v>356</v>
      </c>
      <c r="J202" s="43" t="s">
        <v>736</v>
      </c>
      <c r="K202" s="43"/>
      <c r="L202" s="45"/>
      <c r="M202" s="43" t="s">
        <v>421</v>
      </c>
      <c r="N202" s="43" t="s">
        <v>674</v>
      </c>
      <c r="O202" s="43" t="s">
        <v>105</v>
      </c>
      <c r="P202" s="43" t="s">
        <v>106</v>
      </c>
      <c r="Q202" s="43" t="s">
        <v>90</v>
      </c>
      <c r="R202" s="52"/>
    </row>
    <row r="203" spans="3:36" ht="25.5">
      <c r="C203" s="40">
        <f t="shared" si="3"/>
        <v>182</v>
      </c>
      <c r="D203" s="138" t="s">
        <v>737</v>
      </c>
      <c r="E203" s="41">
        <v>39295</v>
      </c>
      <c r="F203" s="53" t="s">
        <v>738</v>
      </c>
      <c r="G203" s="42" t="s">
        <v>739</v>
      </c>
      <c r="H203" s="57">
        <v>17217.39</v>
      </c>
      <c r="I203" s="43" t="s">
        <v>308</v>
      </c>
      <c r="J203" s="43" t="s">
        <v>522</v>
      </c>
      <c r="K203" s="80" t="s">
        <v>740</v>
      </c>
      <c r="L203" s="45"/>
      <c r="M203" s="43" t="s">
        <v>421</v>
      </c>
      <c r="N203" s="43" t="s">
        <v>524</v>
      </c>
      <c r="O203" s="43" t="s">
        <v>105</v>
      </c>
      <c r="P203" s="43" t="s">
        <v>325</v>
      </c>
      <c r="Q203" s="43" t="s">
        <v>90</v>
      </c>
      <c r="R203" s="52"/>
    </row>
    <row r="204" spans="3:36" ht="25.5">
      <c r="C204" s="40">
        <f t="shared" si="3"/>
        <v>183</v>
      </c>
      <c r="D204" s="138" t="s">
        <v>741</v>
      </c>
      <c r="E204" s="41">
        <v>39295</v>
      </c>
      <c r="F204" s="53" t="s">
        <v>742</v>
      </c>
      <c r="G204" s="42" t="s">
        <v>743</v>
      </c>
      <c r="H204" s="57">
        <v>23556.78</v>
      </c>
      <c r="I204" s="43" t="s">
        <v>308</v>
      </c>
      <c r="J204" s="43" t="s">
        <v>551</v>
      </c>
      <c r="K204" s="43" t="s">
        <v>744</v>
      </c>
      <c r="L204" s="45"/>
      <c r="M204" s="43" t="s">
        <v>421</v>
      </c>
      <c r="N204" s="43" t="s">
        <v>524</v>
      </c>
      <c r="O204" s="43" t="s">
        <v>105</v>
      </c>
      <c r="P204" s="43" t="s">
        <v>325</v>
      </c>
      <c r="Q204" s="43" t="s">
        <v>90</v>
      </c>
      <c r="R204" s="52"/>
    </row>
    <row r="205" spans="3:36" ht="25.5">
      <c r="C205" s="40">
        <f t="shared" si="3"/>
        <v>184</v>
      </c>
      <c r="D205" s="138" t="s">
        <v>745</v>
      </c>
      <c r="E205" s="41">
        <v>39322</v>
      </c>
      <c r="F205" s="53" t="s">
        <v>746</v>
      </c>
      <c r="G205" s="42" t="s">
        <v>747</v>
      </c>
      <c r="H205" s="57">
        <v>21521.74</v>
      </c>
      <c r="I205" s="43" t="s">
        <v>308</v>
      </c>
      <c r="J205" s="43" t="s">
        <v>522</v>
      </c>
      <c r="K205" s="87" t="s">
        <v>748</v>
      </c>
      <c r="L205" s="45"/>
      <c r="M205" s="43" t="s">
        <v>421</v>
      </c>
      <c r="N205" s="43" t="s">
        <v>524</v>
      </c>
      <c r="O205" s="43" t="s">
        <v>105</v>
      </c>
      <c r="P205" s="43" t="s">
        <v>325</v>
      </c>
      <c r="Q205" s="43" t="s">
        <v>90</v>
      </c>
      <c r="R205" s="52"/>
    </row>
    <row r="206" spans="3:36">
      <c r="C206" s="40">
        <f t="shared" si="3"/>
        <v>185</v>
      </c>
      <c r="D206" s="138" t="s">
        <v>749</v>
      </c>
      <c r="E206" s="41">
        <v>39322</v>
      </c>
      <c r="F206" s="53" t="s">
        <v>750</v>
      </c>
      <c r="G206" s="42" t="s">
        <v>751</v>
      </c>
      <c r="H206" s="57">
        <v>11778.39</v>
      </c>
      <c r="I206" s="43" t="s">
        <v>308</v>
      </c>
      <c r="J206" s="43" t="s">
        <v>551</v>
      </c>
      <c r="K206" s="43" t="s">
        <v>752</v>
      </c>
      <c r="L206" s="45"/>
      <c r="M206" s="43" t="s">
        <v>421</v>
      </c>
      <c r="N206" s="43" t="s">
        <v>524</v>
      </c>
      <c r="O206" s="43" t="s">
        <v>105</v>
      </c>
      <c r="P206" s="43" t="s">
        <v>325</v>
      </c>
      <c r="Q206" s="43" t="s">
        <v>90</v>
      </c>
      <c r="R206" s="52"/>
    </row>
    <row r="207" spans="3:36">
      <c r="C207" s="260">
        <f>C206+1</f>
        <v>186</v>
      </c>
      <c r="D207" s="262" t="s">
        <v>753</v>
      </c>
      <c r="E207" s="41">
        <v>39329</v>
      </c>
      <c r="F207" s="264" t="s">
        <v>754</v>
      </c>
      <c r="G207" s="266" t="s">
        <v>755</v>
      </c>
      <c r="H207" s="268">
        <v>132992</v>
      </c>
      <c r="I207" s="270" t="s">
        <v>756</v>
      </c>
      <c r="J207" s="270" t="s">
        <v>757</v>
      </c>
      <c r="K207" s="270" t="s">
        <v>758</v>
      </c>
      <c r="L207" s="45"/>
      <c r="M207" s="270" t="s">
        <v>421</v>
      </c>
      <c r="N207" s="270" t="s">
        <v>524</v>
      </c>
      <c r="O207" s="270" t="s">
        <v>105</v>
      </c>
      <c r="P207" s="270" t="s">
        <v>325</v>
      </c>
      <c r="Q207" s="43" t="s">
        <v>90</v>
      </c>
      <c r="R207" s="299"/>
    </row>
    <row r="208" spans="3:36">
      <c r="C208" s="261"/>
      <c r="D208" s="263"/>
      <c r="E208" s="41">
        <v>39419</v>
      </c>
      <c r="F208" s="265"/>
      <c r="G208" s="267"/>
      <c r="H208" s="269"/>
      <c r="I208" s="271"/>
      <c r="J208" s="271"/>
      <c r="K208" s="271"/>
      <c r="L208" s="45"/>
      <c r="M208" s="271"/>
      <c r="N208" s="271"/>
      <c r="O208" s="271"/>
      <c r="P208" s="271"/>
      <c r="Q208" s="43" t="s">
        <v>90</v>
      </c>
      <c r="R208" s="300"/>
    </row>
    <row r="209" spans="3:18">
      <c r="C209" s="40">
        <f>C207+1</f>
        <v>187</v>
      </c>
      <c r="D209" s="138" t="s">
        <v>759</v>
      </c>
      <c r="E209" s="41">
        <v>39416</v>
      </c>
      <c r="F209" s="53" t="s">
        <v>760</v>
      </c>
      <c r="G209" s="42" t="s">
        <v>761</v>
      </c>
      <c r="H209" s="57">
        <v>906.26</v>
      </c>
      <c r="I209" s="43" t="s">
        <v>356</v>
      </c>
      <c r="J209" s="43" t="s">
        <v>609</v>
      </c>
      <c r="K209" s="43"/>
      <c r="L209" s="45"/>
      <c r="M209" s="43" t="s">
        <v>721</v>
      </c>
      <c r="N209" s="43" t="s">
        <v>495</v>
      </c>
      <c r="O209" s="43" t="s">
        <v>105</v>
      </c>
      <c r="P209" s="43" t="s">
        <v>106</v>
      </c>
      <c r="Q209" s="43" t="s">
        <v>90</v>
      </c>
      <c r="R209" s="52"/>
    </row>
    <row r="210" spans="3:18" ht="13.5" thickBot="1">
      <c r="C210" s="82">
        <f>C209+1</f>
        <v>188</v>
      </c>
      <c r="D210" s="133" t="s">
        <v>762</v>
      </c>
      <c r="E210" s="127">
        <v>39419</v>
      </c>
      <c r="F210" s="88" t="s">
        <v>763</v>
      </c>
      <c r="G210" s="89" t="s">
        <v>764</v>
      </c>
      <c r="H210" s="140">
        <v>132992</v>
      </c>
      <c r="I210" s="130" t="s">
        <v>756</v>
      </c>
      <c r="J210" s="130" t="s">
        <v>757</v>
      </c>
      <c r="K210" s="130" t="s">
        <v>758</v>
      </c>
      <c r="L210" s="84"/>
      <c r="M210" s="130" t="s">
        <v>721</v>
      </c>
      <c r="N210" s="130" t="s">
        <v>524</v>
      </c>
      <c r="O210" s="130" t="s">
        <v>105</v>
      </c>
      <c r="P210" s="130" t="s">
        <v>325</v>
      </c>
      <c r="Q210" s="43" t="s">
        <v>90</v>
      </c>
      <c r="R210" s="136"/>
    </row>
    <row r="211" spans="3:18">
      <c r="C211" s="66">
        <f>C210+1</f>
        <v>189</v>
      </c>
      <c r="D211" s="67" t="s">
        <v>765</v>
      </c>
      <c r="E211" s="68">
        <v>39457</v>
      </c>
      <c r="F211" s="69" t="s">
        <v>766</v>
      </c>
      <c r="G211" s="90" t="s">
        <v>767</v>
      </c>
      <c r="H211" s="71">
        <v>3726.57</v>
      </c>
      <c r="I211" s="43" t="s">
        <v>356</v>
      </c>
      <c r="J211" s="72" t="s">
        <v>236</v>
      </c>
      <c r="K211" s="72"/>
      <c r="L211" s="73"/>
      <c r="M211" s="72" t="s">
        <v>721</v>
      </c>
      <c r="N211" s="72" t="s">
        <v>6</v>
      </c>
      <c r="O211" s="72" t="s">
        <v>105</v>
      </c>
      <c r="P211" s="72" t="s">
        <v>106</v>
      </c>
      <c r="Q211" s="43" t="s">
        <v>90</v>
      </c>
      <c r="R211" s="74"/>
    </row>
    <row r="212" spans="3:18">
      <c r="C212" s="40">
        <f>C211+1</f>
        <v>190</v>
      </c>
      <c r="D212" s="138" t="s">
        <v>768</v>
      </c>
      <c r="E212" s="41">
        <v>39479</v>
      </c>
      <c r="F212" s="53" t="s">
        <v>769</v>
      </c>
      <c r="G212" s="42" t="s">
        <v>770</v>
      </c>
      <c r="H212" s="57">
        <v>4200</v>
      </c>
      <c r="I212" s="43"/>
      <c r="J212" s="43" t="s">
        <v>771</v>
      </c>
      <c r="K212" s="43"/>
      <c r="L212" s="45"/>
      <c r="M212" s="43" t="s">
        <v>721</v>
      </c>
      <c r="N212" s="43" t="s">
        <v>6</v>
      </c>
      <c r="O212" s="43" t="s">
        <v>105</v>
      </c>
      <c r="P212" s="43" t="s">
        <v>106</v>
      </c>
      <c r="Q212" s="43" t="s">
        <v>90</v>
      </c>
      <c r="R212" s="52"/>
    </row>
    <row r="213" spans="3:18">
      <c r="C213" s="40">
        <f t="shared" ref="C213:C276" si="4">C212+1</f>
        <v>191</v>
      </c>
      <c r="D213" s="138" t="s">
        <v>772</v>
      </c>
      <c r="E213" s="41">
        <v>39491</v>
      </c>
      <c r="F213" s="53" t="s">
        <v>773</v>
      </c>
      <c r="G213" s="42" t="s">
        <v>774</v>
      </c>
      <c r="H213" s="57">
        <v>809.43</v>
      </c>
      <c r="I213" s="43"/>
      <c r="J213" s="43"/>
      <c r="K213" s="43"/>
      <c r="L213" s="45"/>
      <c r="M213" s="43"/>
      <c r="N213" s="43" t="s">
        <v>6</v>
      </c>
      <c r="O213" s="43" t="s">
        <v>105</v>
      </c>
      <c r="P213" s="43" t="s">
        <v>106</v>
      </c>
      <c r="Q213" s="43" t="s">
        <v>90</v>
      </c>
      <c r="R213" s="52"/>
    </row>
    <row r="214" spans="3:18">
      <c r="C214" s="40">
        <f t="shared" si="4"/>
        <v>192</v>
      </c>
      <c r="D214" s="138" t="s">
        <v>775</v>
      </c>
      <c r="E214" s="41">
        <v>39540</v>
      </c>
      <c r="F214" s="53" t="s">
        <v>776</v>
      </c>
      <c r="G214" s="42" t="s">
        <v>777</v>
      </c>
      <c r="H214" s="57">
        <v>1451.26</v>
      </c>
      <c r="I214" s="43"/>
      <c r="J214" s="43" t="s">
        <v>778</v>
      </c>
      <c r="K214" s="43"/>
      <c r="L214" s="45"/>
      <c r="M214" s="43" t="s">
        <v>721</v>
      </c>
      <c r="N214" s="43" t="s">
        <v>667</v>
      </c>
      <c r="O214" s="43" t="s">
        <v>105</v>
      </c>
      <c r="P214" s="43" t="s">
        <v>178</v>
      </c>
      <c r="Q214" s="43" t="s">
        <v>90</v>
      </c>
      <c r="R214" s="52"/>
    </row>
    <row r="215" spans="3:18">
      <c r="C215" s="40">
        <f>C214+1</f>
        <v>193</v>
      </c>
      <c r="D215" s="138" t="s">
        <v>779</v>
      </c>
      <c r="E215" s="41">
        <v>39540</v>
      </c>
      <c r="F215" s="53" t="s">
        <v>780</v>
      </c>
      <c r="G215" s="42" t="s">
        <v>781</v>
      </c>
      <c r="H215" s="57">
        <v>1695.13</v>
      </c>
      <c r="I215" s="43"/>
      <c r="J215" s="43" t="s">
        <v>782</v>
      </c>
      <c r="K215" s="43"/>
      <c r="L215" s="45"/>
      <c r="M215" s="43" t="s">
        <v>721</v>
      </c>
      <c r="N215" s="43" t="s">
        <v>667</v>
      </c>
      <c r="O215" s="43" t="s">
        <v>105</v>
      </c>
      <c r="P215" s="43" t="s">
        <v>178</v>
      </c>
      <c r="Q215" s="43" t="s">
        <v>90</v>
      </c>
      <c r="R215" s="52"/>
    </row>
    <row r="216" spans="3:18" ht="25.5">
      <c r="C216" s="40">
        <f t="shared" si="4"/>
        <v>194</v>
      </c>
      <c r="D216" s="280" t="s">
        <v>783</v>
      </c>
      <c r="E216" s="41">
        <v>39545</v>
      </c>
      <c r="F216" s="53" t="s">
        <v>784</v>
      </c>
      <c r="G216" s="42" t="s">
        <v>785</v>
      </c>
      <c r="H216" s="57">
        <v>420</v>
      </c>
      <c r="I216" s="43" t="s">
        <v>786</v>
      </c>
      <c r="J216" s="43" t="s">
        <v>787</v>
      </c>
      <c r="K216" s="43" t="s">
        <v>786</v>
      </c>
      <c r="L216" s="45"/>
      <c r="M216" s="43" t="s">
        <v>721</v>
      </c>
      <c r="N216" s="43" t="s">
        <v>6</v>
      </c>
      <c r="O216" s="43" t="s">
        <v>105</v>
      </c>
      <c r="P216" s="43" t="s">
        <v>106</v>
      </c>
      <c r="Q216" s="43" t="s">
        <v>90</v>
      </c>
      <c r="R216" s="52"/>
    </row>
    <row r="217" spans="3:18">
      <c r="C217" s="40">
        <f t="shared" si="4"/>
        <v>195</v>
      </c>
      <c r="D217" s="280"/>
      <c r="E217" s="41">
        <v>39672</v>
      </c>
      <c r="F217" s="53" t="s">
        <v>788</v>
      </c>
      <c r="G217" s="42" t="s">
        <v>789</v>
      </c>
      <c r="H217" s="57">
        <v>12600</v>
      </c>
      <c r="I217" s="43"/>
      <c r="J217" s="43"/>
      <c r="K217" s="43"/>
      <c r="L217" s="45"/>
      <c r="M217" s="43" t="s">
        <v>421</v>
      </c>
      <c r="N217" s="43" t="s">
        <v>667</v>
      </c>
      <c r="O217" s="43" t="s">
        <v>105</v>
      </c>
      <c r="P217" s="43" t="s">
        <v>178</v>
      </c>
      <c r="Q217" s="43" t="s">
        <v>90</v>
      </c>
      <c r="R217" s="52"/>
    </row>
    <row r="218" spans="3:18">
      <c r="C218" s="40">
        <f t="shared" si="4"/>
        <v>196</v>
      </c>
      <c r="D218" s="138" t="s">
        <v>790</v>
      </c>
      <c r="E218" s="41">
        <v>39576</v>
      </c>
      <c r="F218" s="53" t="s">
        <v>791</v>
      </c>
      <c r="G218" s="42" t="s">
        <v>792</v>
      </c>
      <c r="H218" s="57">
        <v>1363.78</v>
      </c>
      <c r="I218" s="43"/>
      <c r="J218" s="43" t="s">
        <v>793</v>
      </c>
      <c r="K218" s="43"/>
      <c r="L218" s="45"/>
      <c r="M218" s="43" t="s">
        <v>421</v>
      </c>
      <c r="N218" s="43" t="s">
        <v>667</v>
      </c>
      <c r="O218" s="43" t="s">
        <v>105</v>
      </c>
      <c r="P218" s="43" t="s">
        <v>178</v>
      </c>
      <c r="Q218" s="43" t="s">
        <v>90</v>
      </c>
      <c r="R218" s="52"/>
    </row>
    <row r="219" spans="3:18" ht="25.5">
      <c r="C219" s="40">
        <f t="shared" si="4"/>
        <v>197</v>
      </c>
      <c r="D219" s="138" t="s">
        <v>794</v>
      </c>
      <c r="E219" s="41">
        <v>39576</v>
      </c>
      <c r="F219" s="91" t="s">
        <v>795</v>
      </c>
      <c r="G219" s="42" t="s">
        <v>796</v>
      </c>
      <c r="H219" s="57">
        <v>8667.7900000000009</v>
      </c>
      <c r="I219" s="43" t="s">
        <v>426</v>
      </c>
      <c r="J219" s="43" t="s">
        <v>797</v>
      </c>
      <c r="K219" s="43" t="s">
        <v>798</v>
      </c>
      <c r="L219" s="45"/>
      <c r="M219" s="43" t="s">
        <v>799</v>
      </c>
      <c r="N219" s="43" t="s">
        <v>620</v>
      </c>
      <c r="O219" s="43" t="s">
        <v>105</v>
      </c>
      <c r="P219" s="43" t="s">
        <v>178</v>
      </c>
      <c r="Q219" s="43" t="s">
        <v>90</v>
      </c>
      <c r="R219" s="52"/>
    </row>
    <row r="220" spans="3:18">
      <c r="C220" s="40">
        <f t="shared" si="4"/>
        <v>198</v>
      </c>
      <c r="D220" s="138" t="s">
        <v>800</v>
      </c>
      <c r="E220" s="41">
        <v>39589</v>
      </c>
      <c r="F220" s="53" t="s">
        <v>801</v>
      </c>
      <c r="G220" s="42" t="s">
        <v>802</v>
      </c>
      <c r="H220" s="57">
        <v>2617.04</v>
      </c>
      <c r="I220" s="43"/>
      <c r="J220" s="43" t="s">
        <v>803</v>
      </c>
      <c r="K220" s="43"/>
      <c r="L220" s="45"/>
      <c r="M220" s="43" t="s">
        <v>721</v>
      </c>
      <c r="N220" s="43" t="s">
        <v>667</v>
      </c>
      <c r="O220" s="43" t="s">
        <v>105</v>
      </c>
      <c r="P220" s="43" t="s">
        <v>178</v>
      </c>
      <c r="Q220" s="43" t="s">
        <v>90</v>
      </c>
      <c r="R220" s="52"/>
    </row>
    <row r="221" spans="3:18">
      <c r="C221" s="40">
        <f t="shared" si="4"/>
        <v>199</v>
      </c>
      <c r="D221" s="138" t="s">
        <v>804</v>
      </c>
      <c r="E221" s="41">
        <v>39617</v>
      </c>
      <c r="F221" s="53" t="s">
        <v>805</v>
      </c>
      <c r="G221" s="42" t="s">
        <v>806</v>
      </c>
      <c r="H221" s="57">
        <v>727.04</v>
      </c>
      <c r="I221" s="43"/>
      <c r="J221" s="43" t="s">
        <v>807</v>
      </c>
      <c r="K221" s="43"/>
      <c r="L221" s="45"/>
      <c r="M221" s="43" t="s">
        <v>721</v>
      </c>
      <c r="N221" s="43" t="s">
        <v>674</v>
      </c>
      <c r="O221" s="43" t="s">
        <v>105</v>
      </c>
      <c r="P221" s="43" t="s">
        <v>106</v>
      </c>
      <c r="Q221" s="43" t="s">
        <v>90</v>
      </c>
      <c r="R221" s="52"/>
    </row>
    <row r="222" spans="3:18">
      <c r="C222" s="40">
        <f t="shared" si="4"/>
        <v>200</v>
      </c>
      <c r="D222" s="138" t="s">
        <v>808</v>
      </c>
      <c r="E222" s="41">
        <v>39617</v>
      </c>
      <c r="F222" s="53" t="s">
        <v>809</v>
      </c>
      <c r="G222" s="42" t="s">
        <v>810</v>
      </c>
      <c r="H222" s="57">
        <v>2151.8000000000002</v>
      </c>
      <c r="I222" s="43"/>
      <c r="J222" s="43"/>
      <c r="K222" s="43"/>
      <c r="L222" s="45"/>
      <c r="M222" s="43" t="s">
        <v>421</v>
      </c>
      <c r="N222" s="43" t="s">
        <v>811</v>
      </c>
      <c r="O222" s="43" t="s">
        <v>105</v>
      </c>
      <c r="P222" s="43" t="s">
        <v>178</v>
      </c>
      <c r="Q222" s="43" t="s">
        <v>90</v>
      </c>
      <c r="R222" s="52"/>
    </row>
    <row r="223" spans="3:18">
      <c r="C223" s="40">
        <f t="shared" si="4"/>
        <v>201</v>
      </c>
      <c r="D223" s="138" t="s">
        <v>812</v>
      </c>
      <c r="E223" s="41">
        <v>39617</v>
      </c>
      <c r="F223" s="53" t="s">
        <v>813</v>
      </c>
      <c r="G223" s="42" t="s">
        <v>814</v>
      </c>
      <c r="H223" s="57">
        <v>828.26</v>
      </c>
      <c r="I223" s="43"/>
      <c r="J223" s="43" t="s">
        <v>815</v>
      </c>
      <c r="K223" s="43"/>
      <c r="L223" s="45"/>
      <c r="M223" s="43" t="s">
        <v>421</v>
      </c>
      <c r="N223" s="43" t="s">
        <v>816</v>
      </c>
      <c r="O223" s="43" t="s">
        <v>105</v>
      </c>
      <c r="P223" s="43" t="s">
        <v>178</v>
      </c>
      <c r="Q223" s="43" t="s">
        <v>90</v>
      </c>
      <c r="R223" s="52"/>
    </row>
    <row r="224" spans="3:18" ht="25.5">
      <c r="C224" s="40">
        <f t="shared" si="4"/>
        <v>202</v>
      </c>
      <c r="D224" s="138" t="s">
        <v>817</v>
      </c>
      <c r="E224" s="41">
        <v>39672</v>
      </c>
      <c r="F224" s="91" t="s">
        <v>818</v>
      </c>
      <c r="G224" s="42" t="s">
        <v>819</v>
      </c>
      <c r="H224" s="57">
        <v>2176</v>
      </c>
      <c r="I224" s="43" t="s">
        <v>820</v>
      </c>
      <c r="J224" s="43"/>
      <c r="K224" s="43"/>
      <c r="L224" s="45"/>
      <c r="M224" s="43" t="s">
        <v>421</v>
      </c>
      <c r="N224" s="43" t="s">
        <v>816</v>
      </c>
      <c r="O224" s="43" t="s">
        <v>105</v>
      </c>
      <c r="P224" s="43" t="s">
        <v>178</v>
      </c>
      <c r="Q224" s="43" t="s">
        <v>90</v>
      </c>
      <c r="R224" s="52"/>
    </row>
    <row r="225" spans="3:18" ht="25.5">
      <c r="C225" s="40">
        <f t="shared" si="4"/>
        <v>203</v>
      </c>
      <c r="D225" s="138" t="s">
        <v>821</v>
      </c>
      <c r="E225" s="41">
        <v>39694</v>
      </c>
      <c r="F225" s="91" t="s">
        <v>822</v>
      </c>
      <c r="G225" s="42" t="s">
        <v>823</v>
      </c>
      <c r="H225" s="57">
        <v>78260.800000000003</v>
      </c>
      <c r="I225" s="43" t="s">
        <v>824</v>
      </c>
      <c r="J225" s="43" t="s">
        <v>825</v>
      </c>
      <c r="K225" s="43"/>
      <c r="L225" s="45"/>
      <c r="M225" s="43" t="s">
        <v>799</v>
      </c>
      <c r="N225" s="43" t="s">
        <v>826</v>
      </c>
      <c r="O225" s="43" t="s">
        <v>105</v>
      </c>
      <c r="P225" s="43" t="s">
        <v>827</v>
      </c>
      <c r="Q225" s="43" t="s">
        <v>90</v>
      </c>
      <c r="R225" s="52"/>
    </row>
    <row r="226" spans="3:18" ht="25.5">
      <c r="C226" s="40">
        <f t="shared" si="4"/>
        <v>204</v>
      </c>
      <c r="D226" s="138" t="s">
        <v>828</v>
      </c>
      <c r="E226" s="41">
        <v>39694</v>
      </c>
      <c r="F226" s="91" t="s">
        <v>829</v>
      </c>
      <c r="G226" s="42" t="s">
        <v>830</v>
      </c>
      <c r="H226" s="57">
        <v>78260.800000000003</v>
      </c>
      <c r="I226" s="43" t="s">
        <v>824</v>
      </c>
      <c r="J226" s="43" t="s">
        <v>831</v>
      </c>
      <c r="K226" s="43"/>
      <c r="L226" s="45"/>
      <c r="M226" s="43" t="s">
        <v>799</v>
      </c>
      <c r="N226" s="43" t="s">
        <v>826</v>
      </c>
      <c r="O226" s="43" t="s">
        <v>105</v>
      </c>
      <c r="P226" s="43" t="s">
        <v>827</v>
      </c>
      <c r="Q226" s="43" t="s">
        <v>90</v>
      </c>
      <c r="R226" s="52"/>
    </row>
    <row r="227" spans="3:18" ht="25.5">
      <c r="C227" s="40">
        <f t="shared" si="4"/>
        <v>205</v>
      </c>
      <c r="D227" s="138" t="s">
        <v>832</v>
      </c>
      <c r="E227" s="41">
        <v>39694</v>
      </c>
      <c r="F227" s="91" t="s">
        <v>833</v>
      </c>
      <c r="G227" s="42" t="s">
        <v>834</v>
      </c>
      <c r="H227" s="57">
        <v>41926.92</v>
      </c>
      <c r="I227" s="43" t="s">
        <v>824</v>
      </c>
      <c r="J227" s="43" t="s">
        <v>835</v>
      </c>
      <c r="K227" s="43"/>
      <c r="L227" s="45"/>
      <c r="M227" s="43" t="s">
        <v>799</v>
      </c>
      <c r="N227" s="43" t="s">
        <v>826</v>
      </c>
      <c r="O227" s="43" t="s">
        <v>105</v>
      </c>
      <c r="P227" s="43" t="s">
        <v>827</v>
      </c>
      <c r="Q227" s="43" t="s">
        <v>90</v>
      </c>
      <c r="R227" s="52"/>
    </row>
    <row r="228" spans="3:18" ht="25.5">
      <c r="C228" s="40">
        <f t="shared" si="4"/>
        <v>206</v>
      </c>
      <c r="D228" s="138" t="s">
        <v>836</v>
      </c>
      <c r="E228" s="41">
        <v>39694</v>
      </c>
      <c r="F228" s="91" t="s">
        <v>837</v>
      </c>
      <c r="G228" s="42" t="s">
        <v>838</v>
      </c>
      <c r="H228" s="57">
        <v>43923.44</v>
      </c>
      <c r="I228" s="43" t="s">
        <v>824</v>
      </c>
      <c r="J228" s="43" t="s">
        <v>839</v>
      </c>
      <c r="K228" s="43"/>
      <c r="L228" s="45"/>
      <c r="M228" s="43" t="s">
        <v>799</v>
      </c>
      <c r="N228" s="43" t="s">
        <v>826</v>
      </c>
      <c r="O228" s="43" t="s">
        <v>105</v>
      </c>
      <c r="P228" s="43" t="s">
        <v>827</v>
      </c>
      <c r="Q228" s="43" t="s">
        <v>90</v>
      </c>
      <c r="R228" s="52"/>
    </row>
    <row r="229" spans="3:18" ht="25.5">
      <c r="C229" s="40">
        <f t="shared" si="4"/>
        <v>207</v>
      </c>
      <c r="D229" s="138" t="s">
        <v>840</v>
      </c>
      <c r="E229" s="41">
        <v>39694</v>
      </c>
      <c r="F229" s="91" t="s">
        <v>841</v>
      </c>
      <c r="G229" s="42" t="s">
        <v>842</v>
      </c>
      <c r="H229" s="57">
        <v>3502.44</v>
      </c>
      <c r="I229" s="43"/>
      <c r="J229" s="43" t="s">
        <v>535</v>
      </c>
      <c r="K229" s="43"/>
      <c r="L229" s="45"/>
      <c r="M229" s="43" t="s">
        <v>421</v>
      </c>
      <c r="N229" s="43" t="s">
        <v>6</v>
      </c>
      <c r="O229" s="43" t="s">
        <v>105</v>
      </c>
      <c r="P229" s="43" t="s">
        <v>106</v>
      </c>
      <c r="Q229" s="43" t="s">
        <v>90</v>
      </c>
      <c r="R229" s="52"/>
    </row>
    <row r="230" spans="3:18">
      <c r="C230" s="40">
        <f t="shared" si="4"/>
        <v>208</v>
      </c>
      <c r="D230" s="138" t="s">
        <v>843</v>
      </c>
      <c r="E230" s="41">
        <v>39736</v>
      </c>
      <c r="F230" s="91" t="s">
        <v>844</v>
      </c>
      <c r="G230" s="42" t="s">
        <v>845</v>
      </c>
      <c r="H230" s="57">
        <v>1550</v>
      </c>
      <c r="I230" s="43"/>
      <c r="J230" s="43" t="s">
        <v>846</v>
      </c>
      <c r="K230" s="43"/>
      <c r="L230" s="45"/>
      <c r="M230" s="43" t="s">
        <v>421</v>
      </c>
      <c r="N230" s="43" t="s">
        <v>6</v>
      </c>
      <c r="O230" s="43" t="s">
        <v>105</v>
      </c>
      <c r="P230" s="43" t="s">
        <v>106</v>
      </c>
      <c r="Q230" s="43" t="s">
        <v>90</v>
      </c>
      <c r="R230" s="52"/>
    </row>
    <row r="231" spans="3:18">
      <c r="C231" s="40">
        <f>C230+1</f>
        <v>209</v>
      </c>
      <c r="D231" s="138" t="s">
        <v>847</v>
      </c>
      <c r="E231" s="41">
        <v>39750</v>
      </c>
      <c r="F231" s="91" t="s">
        <v>848</v>
      </c>
      <c r="G231" s="42" t="s">
        <v>849</v>
      </c>
      <c r="H231" s="57">
        <v>2635.78</v>
      </c>
      <c r="I231" s="43"/>
      <c r="J231" s="43" t="s">
        <v>850</v>
      </c>
      <c r="K231" s="43"/>
      <c r="L231" s="45"/>
      <c r="M231" s="43" t="s">
        <v>421</v>
      </c>
      <c r="N231" s="43" t="s">
        <v>6</v>
      </c>
      <c r="O231" s="43" t="s">
        <v>105</v>
      </c>
      <c r="P231" s="43" t="s">
        <v>106</v>
      </c>
      <c r="Q231" s="43" t="s">
        <v>90</v>
      </c>
      <c r="R231" s="52"/>
    </row>
    <row r="232" spans="3:18" ht="13.5" thickBot="1">
      <c r="C232" s="40">
        <f t="shared" si="4"/>
        <v>210</v>
      </c>
      <c r="D232" s="59" t="s">
        <v>851</v>
      </c>
      <c r="E232" s="60">
        <v>39750</v>
      </c>
      <c r="F232" s="92" t="s">
        <v>852</v>
      </c>
      <c r="G232" s="93" t="s">
        <v>853</v>
      </c>
      <c r="H232" s="62">
        <v>2485.91</v>
      </c>
      <c r="I232" s="63"/>
      <c r="J232" s="63" t="s">
        <v>854</v>
      </c>
      <c r="K232" s="63"/>
      <c r="L232" s="64"/>
      <c r="M232" s="63" t="s">
        <v>421</v>
      </c>
      <c r="N232" s="63" t="s">
        <v>816</v>
      </c>
      <c r="O232" s="63" t="s">
        <v>105</v>
      </c>
      <c r="P232" s="63" t="s">
        <v>178</v>
      </c>
      <c r="Q232" s="43" t="s">
        <v>90</v>
      </c>
      <c r="R232" s="65"/>
    </row>
    <row r="233" spans="3:18">
      <c r="C233" s="40">
        <f t="shared" si="4"/>
        <v>211</v>
      </c>
      <c r="D233" s="134" t="s">
        <v>855</v>
      </c>
      <c r="E233" s="128">
        <v>39820</v>
      </c>
      <c r="F233" s="94" t="s">
        <v>856</v>
      </c>
      <c r="G233" s="95" t="s">
        <v>681</v>
      </c>
      <c r="H233" s="96">
        <v>4650</v>
      </c>
      <c r="I233" s="131" t="s">
        <v>356</v>
      </c>
      <c r="J233" s="131" t="s">
        <v>236</v>
      </c>
      <c r="K233" s="131"/>
      <c r="L233" s="97"/>
      <c r="M233" s="131" t="s">
        <v>421</v>
      </c>
      <c r="N233" s="131" t="s">
        <v>816</v>
      </c>
      <c r="O233" s="131" t="s">
        <v>105</v>
      </c>
      <c r="P233" s="131" t="s">
        <v>178</v>
      </c>
      <c r="Q233" s="43" t="s">
        <v>90</v>
      </c>
      <c r="R233" s="131"/>
    </row>
    <row r="234" spans="3:18">
      <c r="C234" s="40">
        <f t="shared" si="4"/>
        <v>212</v>
      </c>
      <c r="D234" s="133" t="s">
        <v>857</v>
      </c>
      <c r="E234" s="127">
        <v>39873</v>
      </c>
      <c r="F234" s="98" t="s">
        <v>858</v>
      </c>
      <c r="G234" s="89" t="s">
        <v>859</v>
      </c>
      <c r="H234" s="140">
        <v>2400</v>
      </c>
      <c r="I234" s="130" t="s">
        <v>356</v>
      </c>
      <c r="J234" s="130"/>
      <c r="K234" s="130"/>
      <c r="L234" s="84"/>
      <c r="M234" s="130" t="s">
        <v>421</v>
      </c>
      <c r="N234" s="130" t="s">
        <v>6</v>
      </c>
      <c r="O234" s="130" t="s">
        <v>105</v>
      </c>
      <c r="P234" s="130" t="s">
        <v>106</v>
      </c>
      <c r="Q234" s="43" t="s">
        <v>90</v>
      </c>
      <c r="R234" s="130"/>
    </row>
    <row r="235" spans="3:18">
      <c r="C235" s="40">
        <f t="shared" si="4"/>
        <v>213</v>
      </c>
      <c r="D235" s="133" t="s">
        <v>860</v>
      </c>
      <c r="E235" s="127">
        <v>39898</v>
      </c>
      <c r="F235" s="98" t="s">
        <v>861</v>
      </c>
      <c r="G235" s="89" t="s">
        <v>862</v>
      </c>
      <c r="H235" s="140">
        <v>3300</v>
      </c>
      <c r="I235" s="130" t="s">
        <v>345</v>
      </c>
      <c r="J235" s="130" t="s">
        <v>863</v>
      </c>
      <c r="K235" s="130"/>
      <c r="L235" s="84"/>
      <c r="M235" s="130" t="s">
        <v>421</v>
      </c>
      <c r="N235" s="130" t="s">
        <v>117</v>
      </c>
      <c r="O235" s="130" t="s">
        <v>105</v>
      </c>
      <c r="P235" s="130" t="s">
        <v>118</v>
      </c>
      <c r="Q235" s="43" t="s">
        <v>90</v>
      </c>
      <c r="R235" s="130"/>
    </row>
    <row r="236" spans="3:18" ht="25.5">
      <c r="C236" s="40">
        <f t="shared" si="4"/>
        <v>214</v>
      </c>
      <c r="D236" s="138" t="s">
        <v>864</v>
      </c>
      <c r="E236" s="41">
        <v>39918</v>
      </c>
      <c r="F236" s="98" t="s">
        <v>865</v>
      </c>
      <c r="G236" s="89" t="s">
        <v>866</v>
      </c>
      <c r="H236" s="57">
        <v>3180</v>
      </c>
      <c r="I236" s="43"/>
      <c r="J236" s="43"/>
      <c r="K236" s="43"/>
      <c r="L236" s="45"/>
      <c r="M236" s="43" t="s">
        <v>867</v>
      </c>
      <c r="N236" s="43" t="s">
        <v>6</v>
      </c>
      <c r="O236" s="43" t="s">
        <v>105</v>
      </c>
      <c r="P236" s="43" t="s">
        <v>106</v>
      </c>
      <c r="Q236" s="43" t="s">
        <v>90</v>
      </c>
      <c r="R236" s="43"/>
    </row>
    <row r="237" spans="3:18" ht="25.5">
      <c r="C237" s="40">
        <f t="shared" si="4"/>
        <v>215</v>
      </c>
      <c r="D237" s="134" t="s">
        <v>868</v>
      </c>
      <c r="E237" s="128">
        <v>39925</v>
      </c>
      <c r="F237" s="99" t="s">
        <v>869</v>
      </c>
      <c r="G237" s="89" t="s">
        <v>661</v>
      </c>
      <c r="H237" s="96">
        <v>3921.74</v>
      </c>
      <c r="I237" s="131"/>
      <c r="J237" s="131" t="s">
        <v>870</v>
      </c>
      <c r="K237" s="131"/>
      <c r="L237" s="97"/>
      <c r="M237" s="131" t="s">
        <v>421</v>
      </c>
      <c r="N237" s="43" t="s">
        <v>816</v>
      </c>
      <c r="O237" s="43" t="s">
        <v>105</v>
      </c>
      <c r="P237" s="43" t="s">
        <v>178</v>
      </c>
      <c r="Q237" s="43" t="s">
        <v>90</v>
      </c>
      <c r="R237" s="131"/>
    </row>
    <row r="238" spans="3:18">
      <c r="C238" s="40">
        <f t="shared" si="4"/>
        <v>216</v>
      </c>
      <c r="D238" s="138" t="s">
        <v>871</v>
      </c>
      <c r="E238" s="41">
        <v>39925</v>
      </c>
      <c r="F238" s="98" t="s">
        <v>872</v>
      </c>
      <c r="G238" s="89" t="s">
        <v>859</v>
      </c>
      <c r="H238" s="57">
        <v>2326</v>
      </c>
      <c r="I238" s="43" t="s">
        <v>356</v>
      </c>
      <c r="J238" s="43" t="s">
        <v>873</v>
      </c>
      <c r="K238" s="43"/>
      <c r="L238" s="45"/>
      <c r="M238" s="43" t="s">
        <v>421</v>
      </c>
      <c r="N238" s="43" t="s">
        <v>816</v>
      </c>
      <c r="O238" s="43" t="s">
        <v>105</v>
      </c>
      <c r="P238" s="43" t="s">
        <v>178</v>
      </c>
      <c r="Q238" s="43" t="s">
        <v>90</v>
      </c>
      <c r="R238" s="43"/>
    </row>
    <row r="239" spans="3:18">
      <c r="C239" s="40">
        <f t="shared" si="4"/>
        <v>217</v>
      </c>
      <c r="D239" s="134" t="s">
        <v>874</v>
      </c>
      <c r="E239" s="128">
        <v>39925</v>
      </c>
      <c r="F239" s="98" t="s">
        <v>875</v>
      </c>
      <c r="G239" s="89" t="s">
        <v>876</v>
      </c>
      <c r="H239" s="96">
        <v>2700</v>
      </c>
      <c r="I239" s="131" t="s">
        <v>356</v>
      </c>
      <c r="J239" s="131" t="s">
        <v>877</v>
      </c>
      <c r="K239" s="131"/>
      <c r="L239" s="97"/>
      <c r="M239" s="131" t="s">
        <v>421</v>
      </c>
      <c r="N239" s="43" t="s">
        <v>816</v>
      </c>
      <c r="O239" s="43" t="s">
        <v>105</v>
      </c>
      <c r="P239" s="43" t="s">
        <v>178</v>
      </c>
      <c r="Q239" s="43" t="s">
        <v>90</v>
      </c>
      <c r="R239" s="131"/>
    </row>
    <row r="240" spans="3:18">
      <c r="C240" s="40">
        <f t="shared" si="4"/>
        <v>218</v>
      </c>
      <c r="D240" s="133" t="s">
        <v>878</v>
      </c>
      <c r="E240" s="127">
        <v>39925</v>
      </c>
      <c r="F240" s="98" t="s">
        <v>879</v>
      </c>
      <c r="G240" s="89" t="s">
        <v>880</v>
      </c>
      <c r="H240" s="140">
        <v>980</v>
      </c>
      <c r="I240" s="130" t="s">
        <v>356</v>
      </c>
      <c r="J240" s="130" t="s">
        <v>881</v>
      </c>
      <c r="K240" s="130"/>
      <c r="L240" s="84"/>
      <c r="M240" s="130" t="s">
        <v>421</v>
      </c>
      <c r="N240" s="43" t="s">
        <v>816</v>
      </c>
      <c r="O240" s="43" t="s">
        <v>105</v>
      </c>
      <c r="P240" s="43" t="s">
        <v>178</v>
      </c>
      <c r="Q240" s="43" t="s">
        <v>90</v>
      </c>
      <c r="R240" s="130"/>
    </row>
    <row r="241" spans="3:18">
      <c r="C241" s="40">
        <f t="shared" si="4"/>
        <v>219</v>
      </c>
      <c r="D241" s="138" t="s">
        <v>882</v>
      </c>
      <c r="E241" s="41">
        <v>39925</v>
      </c>
      <c r="F241" s="98" t="s">
        <v>883</v>
      </c>
      <c r="G241" s="89" t="s">
        <v>859</v>
      </c>
      <c r="H241" s="57">
        <v>1150</v>
      </c>
      <c r="I241" s="43" t="s">
        <v>356</v>
      </c>
      <c r="J241" s="43" t="s">
        <v>884</v>
      </c>
      <c r="K241" s="43"/>
      <c r="L241" s="45"/>
      <c r="M241" s="43" t="s">
        <v>421</v>
      </c>
      <c r="N241" s="43" t="s">
        <v>816</v>
      </c>
      <c r="O241" s="43" t="s">
        <v>105</v>
      </c>
      <c r="P241" s="43" t="s">
        <v>178</v>
      </c>
      <c r="Q241" s="43" t="s">
        <v>90</v>
      </c>
      <c r="R241" s="43"/>
    </row>
    <row r="242" spans="3:18">
      <c r="C242" s="40">
        <f t="shared" si="4"/>
        <v>220</v>
      </c>
      <c r="D242" s="134" t="s">
        <v>885</v>
      </c>
      <c r="E242" s="128">
        <v>39925</v>
      </c>
      <c r="F242" s="98" t="s">
        <v>886</v>
      </c>
      <c r="G242" s="89" t="s">
        <v>859</v>
      </c>
      <c r="H242" s="96">
        <v>2300</v>
      </c>
      <c r="I242" s="131" t="s">
        <v>356</v>
      </c>
      <c r="J242" s="131" t="s">
        <v>887</v>
      </c>
      <c r="K242" s="131"/>
      <c r="L242" s="97"/>
      <c r="M242" s="43" t="s">
        <v>421</v>
      </c>
      <c r="N242" s="43" t="s">
        <v>816</v>
      </c>
      <c r="O242" s="43" t="s">
        <v>105</v>
      </c>
      <c r="P242" s="43" t="s">
        <v>178</v>
      </c>
      <c r="Q242" s="43" t="s">
        <v>90</v>
      </c>
      <c r="R242" s="131"/>
    </row>
    <row r="243" spans="3:18" ht="25.5">
      <c r="C243" s="40">
        <f t="shared" si="4"/>
        <v>221</v>
      </c>
      <c r="D243" s="138" t="s">
        <v>888</v>
      </c>
      <c r="E243" s="41">
        <v>39905</v>
      </c>
      <c r="F243" s="98" t="s">
        <v>889</v>
      </c>
      <c r="G243" s="89" t="s">
        <v>890</v>
      </c>
      <c r="H243" s="57">
        <v>55730.43</v>
      </c>
      <c r="I243" s="43" t="s">
        <v>308</v>
      </c>
      <c r="J243" s="43" t="s">
        <v>522</v>
      </c>
      <c r="K243" s="43"/>
      <c r="L243" s="45"/>
      <c r="M243" s="43" t="s">
        <v>421</v>
      </c>
      <c r="N243" s="43" t="s">
        <v>826</v>
      </c>
      <c r="O243" s="43" t="s">
        <v>105</v>
      </c>
      <c r="P243" s="43" t="s">
        <v>891</v>
      </c>
      <c r="Q243" s="43" t="s">
        <v>90</v>
      </c>
      <c r="R243" s="43"/>
    </row>
    <row r="244" spans="3:18" ht="25.5">
      <c r="C244" s="40">
        <f t="shared" si="4"/>
        <v>222</v>
      </c>
      <c r="D244" s="135" t="s">
        <v>892</v>
      </c>
      <c r="E244" s="129">
        <v>39905</v>
      </c>
      <c r="F244" s="98" t="s">
        <v>893</v>
      </c>
      <c r="G244" s="89" t="s">
        <v>894</v>
      </c>
      <c r="H244" s="141">
        <v>29313.040000000001</v>
      </c>
      <c r="I244" s="132" t="s">
        <v>824</v>
      </c>
      <c r="J244" s="132" t="s">
        <v>522</v>
      </c>
      <c r="K244" s="132"/>
      <c r="L244" s="50"/>
      <c r="M244" s="43" t="s">
        <v>421</v>
      </c>
      <c r="N244" s="132" t="s">
        <v>895</v>
      </c>
      <c r="O244" s="132" t="s">
        <v>105</v>
      </c>
      <c r="P244" s="132" t="s">
        <v>896</v>
      </c>
      <c r="Q244" s="43" t="s">
        <v>90</v>
      </c>
      <c r="R244" s="132"/>
    </row>
    <row r="245" spans="3:18" ht="25.5">
      <c r="C245" s="40">
        <f t="shared" si="4"/>
        <v>223</v>
      </c>
      <c r="D245" s="135" t="s">
        <v>897</v>
      </c>
      <c r="E245" s="129">
        <v>39905</v>
      </c>
      <c r="F245" s="98" t="s">
        <v>898</v>
      </c>
      <c r="G245" s="89" t="s">
        <v>899</v>
      </c>
      <c r="H245" s="141">
        <v>81278.259999999995</v>
      </c>
      <c r="I245" s="132" t="s">
        <v>824</v>
      </c>
      <c r="J245" s="132"/>
      <c r="K245" s="132"/>
      <c r="L245" s="50"/>
      <c r="M245" s="132" t="s">
        <v>421</v>
      </c>
      <c r="N245" s="132" t="s">
        <v>900</v>
      </c>
      <c r="O245" s="132" t="s">
        <v>105</v>
      </c>
      <c r="P245" s="132" t="s">
        <v>901</v>
      </c>
      <c r="Q245" s="43" t="s">
        <v>90</v>
      </c>
      <c r="R245" s="132"/>
    </row>
    <row r="246" spans="3:18" ht="25.5">
      <c r="C246" s="40">
        <f>C245+1</f>
        <v>224</v>
      </c>
      <c r="D246" s="134" t="s">
        <v>902</v>
      </c>
      <c r="E246" s="128">
        <v>39905</v>
      </c>
      <c r="F246" s="98" t="s">
        <v>903</v>
      </c>
      <c r="G246" s="89" t="s">
        <v>904</v>
      </c>
      <c r="H246" s="96">
        <v>70220.87</v>
      </c>
      <c r="I246" s="131" t="s">
        <v>905</v>
      </c>
      <c r="J246" s="131" t="s">
        <v>906</v>
      </c>
      <c r="K246" s="131"/>
      <c r="L246" s="97"/>
      <c r="M246" s="131" t="s">
        <v>421</v>
      </c>
      <c r="N246" s="131" t="s">
        <v>907</v>
      </c>
      <c r="O246" s="131" t="s">
        <v>105</v>
      </c>
      <c r="P246" s="131" t="s">
        <v>908</v>
      </c>
      <c r="Q246" s="43" t="s">
        <v>90</v>
      </c>
      <c r="R246" s="131"/>
    </row>
    <row r="247" spans="3:18" ht="25.5">
      <c r="C247" s="40">
        <f t="shared" si="4"/>
        <v>225</v>
      </c>
      <c r="D247" s="138" t="s">
        <v>909</v>
      </c>
      <c r="E247" s="41">
        <v>39951</v>
      </c>
      <c r="F247" s="100" t="s">
        <v>910</v>
      </c>
      <c r="G247" s="42" t="s">
        <v>911</v>
      </c>
      <c r="H247" s="57">
        <v>3546</v>
      </c>
      <c r="I247" s="43"/>
      <c r="J247" s="43" t="s">
        <v>912</v>
      </c>
      <c r="K247" s="43"/>
      <c r="L247" s="45"/>
      <c r="M247" s="43" t="s">
        <v>421</v>
      </c>
      <c r="N247" s="43" t="s">
        <v>6</v>
      </c>
      <c r="O247" s="43" t="s">
        <v>105</v>
      </c>
      <c r="P247" s="43" t="s">
        <v>106</v>
      </c>
      <c r="Q247" s="43" t="s">
        <v>90</v>
      </c>
      <c r="R247" s="43"/>
    </row>
    <row r="248" spans="3:18">
      <c r="C248" s="40">
        <f t="shared" si="4"/>
        <v>226</v>
      </c>
      <c r="D248" s="138" t="s">
        <v>913</v>
      </c>
      <c r="E248" s="41">
        <v>39955</v>
      </c>
      <c r="F248" s="100" t="s">
        <v>914</v>
      </c>
      <c r="G248" s="42" t="s">
        <v>915</v>
      </c>
      <c r="H248" s="57">
        <v>2937.39</v>
      </c>
      <c r="I248" s="43" t="s">
        <v>345</v>
      </c>
      <c r="J248" s="43" t="s">
        <v>916</v>
      </c>
      <c r="K248" s="43" t="s">
        <v>917</v>
      </c>
      <c r="L248" s="45"/>
      <c r="M248" s="43" t="s">
        <v>421</v>
      </c>
      <c r="N248" s="43" t="s">
        <v>6</v>
      </c>
      <c r="O248" s="43" t="s">
        <v>105</v>
      </c>
      <c r="P248" s="43" t="s">
        <v>106</v>
      </c>
      <c r="Q248" s="43" t="s">
        <v>90</v>
      </c>
      <c r="R248" s="43"/>
    </row>
    <row r="249" spans="3:18" ht="25.5">
      <c r="C249" s="40">
        <f t="shared" si="4"/>
        <v>227</v>
      </c>
      <c r="D249" s="138" t="s">
        <v>918</v>
      </c>
      <c r="E249" s="41">
        <v>39953</v>
      </c>
      <c r="F249" s="98" t="s">
        <v>919</v>
      </c>
      <c r="G249" s="89" t="s">
        <v>920</v>
      </c>
      <c r="H249" s="57">
        <v>2024</v>
      </c>
      <c r="I249" s="43" t="s">
        <v>426</v>
      </c>
      <c r="J249" s="43" t="s">
        <v>921</v>
      </c>
      <c r="K249" s="43"/>
      <c r="L249" s="45"/>
      <c r="M249" s="43" t="s">
        <v>799</v>
      </c>
      <c r="N249" s="43" t="s">
        <v>6</v>
      </c>
      <c r="O249" s="43" t="s">
        <v>105</v>
      </c>
      <c r="P249" s="43" t="s">
        <v>106</v>
      </c>
      <c r="Q249" s="43" t="s">
        <v>90</v>
      </c>
      <c r="R249" s="43"/>
    </row>
    <row r="250" spans="3:18" ht="25.5">
      <c r="C250" s="40">
        <f t="shared" si="4"/>
        <v>228</v>
      </c>
      <c r="D250" s="138" t="s">
        <v>922</v>
      </c>
      <c r="E250" s="41">
        <v>39953</v>
      </c>
      <c r="F250" s="98" t="s">
        <v>923</v>
      </c>
      <c r="G250" s="89" t="s">
        <v>924</v>
      </c>
      <c r="H250" s="57">
        <v>3038.07</v>
      </c>
      <c r="I250" s="43" t="s">
        <v>426</v>
      </c>
      <c r="J250" s="43" t="s">
        <v>921</v>
      </c>
      <c r="K250" s="43"/>
      <c r="L250" s="45"/>
      <c r="M250" s="43" t="s">
        <v>799</v>
      </c>
      <c r="N250" s="43" t="s">
        <v>6</v>
      </c>
      <c r="O250" s="43" t="s">
        <v>105</v>
      </c>
      <c r="P250" s="43" t="s">
        <v>106</v>
      </c>
      <c r="Q250" s="43" t="s">
        <v>90</v>
      </c>
      <c r="R250" s="43"/>
    </row>
    <row r="251" spans="3:18">
      <c r="C251" s="40">
        <f t="shared" si="4"/>
        <v>229</v>
      </c>
      <c r="D251" s="138" t="s">
        <v>925</v>
      </c>
      <c r="E251" s="41">
        <v>39960</v>
      </c>
      <c r="F251" s="100" t="s">
        <v>926</v>
      </c>
      <c r="G251" s="42" t="s">
        <v>927</v>
      </c>
      <c r="H251" s="57">
        <v>1477.57</v>
      </c>
      <c r="I251" s="43" t="s">
        <v>411</v>
      </c>
      <c r="J251" s="43"/>
      <c r="K251" s="43"/>
      <c r="L251" s="45"/>
      <c r="M251" s="43" t="s">
        <v>721</v>
      </c>
      <c r="N251" s="43" t="s">
        <v>6</v>
      </c>
      <c r="O251" s="43" t="s">
        <v>105</v>
      </c>
      <c r="P251" s="43" t="s">
        <v>106</v>
      </c>
      <c r="Q251" s="43" t="s">
        <v>90</v>
      </c>
      <c r="R251" s="43"/>
    </row>
    <row r="252" spans="3:18">
      <c r="C252" s="40">
        <f t="shared" si="4"/>
        <v>230</v>
      </c>
      <c r="D252" s="138" t="s">
        <v>928</v>
      </c>
      <c r="E252" s="41">
        <v>39969</v>
      </c>
      <c r="F252" s="100" t="s">
        <v>929</v>
      </c>
      <c r="G252" s="42" t="s">
        <v>930</v>
      </c>
      <c r="H252" s="57">
        <v>3875</v>
      </c>
      <c r="I252" s="43"/>
      <c r="J252" s="43" t="s">
        <v>931</v>
      </c>
      <c r="K252" s="43"/>
      <c r="L252" s="45"/>
      <c r="M252" s="43" t="s">
        <v>721</v>
      </c>
      <c r="N252" s="43" t="s">
        <v>6</v>
      </c>
      <c r="O252" s="43" t="s">
        <v>105</v>
      </c>
      <c r="P252" s="43" t="s">
        <v>106</v>
      </c>
      <c r="Q252" s="43" t="s">
        <v>90</v>
      </c>
      <c r="R252" s="43"/>
    </row>
    <row r="253" spans="3:18" ht="25.5">
      <c r="C253" s="40">
        <f t="shared" si="4"/>
        <v>231</v>
      </c>
      <c r="D253" s="138" t="s">
        <v>932</v>
      </c>
      <c r="E253" s="41">
        <v>40002</v>
      </c>
      <c r="F253" s="98" t="s">
        <v>933</v>
      </c>
      <c r="G253" s="89" t="s">
        <v>934</v>
      </c>
      <c r="H253" s="57">
        <v>55481.25</v>
      </c>
      <c r="I253" s="43" t="s">
        <v>308</v>
      </c>
      <c r="J253" s="43"/>
      <c r="K253" s="43"/>
      <c r="L253" s="45"/>
      <c r="M253" s="43" t="s">
        <v>935</v>
      </c>
      <c r="N253" s="43" t="s">
        <v>936</v>
      </c>
      <c r="O253" s="43" t="s">
        <v>105</v>
      </c>
      <c r="P253" s="43" t="s">
        <v>937</v>
      </c>
      <c r="Q253" s="43" t="s">
        <v>90</v>
      </c>
      <c r="R253" s="43"/>
    </row>
    <row r="254" spans="3:18">
      <c r="C254" s="40">
        <f t="shared" si="4"/>
        <v>232</v>
      </c>
      <c r="D254" s="138" t="s">
        <v>938</v>
      </c>
      <c r="E254" s="41">
        <v>40003</v>
      </c>
      <c r="F254" s="100" t="s">
        <v>939</v>
      </c>
      <c r="G254" s="42" t="s">
        <v>940</v>
      </c>
      <c r="H254" s="57">
        <v>7752.95</v>
      </c>
      <c r="I254" s="43"/>
      <c r="J254" s="43" t="s">
        <v>941</v>
      </c>
      <c r="K254" s="43"/>
      <c r="L254" s="45"/>
      <c r="M254" s="43" t="s">
        <v>721</v>
      </c>
      <c r="N254" s="43" t="s">
        <v>816</v>
      </c>
      <c r="O254" s="43" t="s">
        <v>105</v>
      </c>
      <c r="P254" s="43" t="s">
        <v>178</v>
      </c>
      <c r="Q254" s="43" t="s">
        <v>90</v>
      </c>
      <c r="R254" s="43"/>
    </row>
    <row r="255" spans="3:18" ht="25.5">
      <c r="C255" s="40">
        <f t="shared" si="4"/>
        <v>233</v>
      </c>
      <c r="D255" s="138" t="s">
        <v>942</v>
      </c>
      <c r="E255" s="41">
        <v>40070</v>
      </c>
      <c r="F255" s="98" t="s">
        <v>943</v>
      </c>
      <c r="G255" s="42" t="s">
        <v>944</v>
      </c>
      <c r="H255" s="57">
        <v>35677.74</v>
      </c>
      <c r="I255" s="43" t="s">
        <v>688</v>
      </c>
      <c r="J255" s="43"/>
      <c r="K255" s="43" t="s">
        <v>945</v>
      </c>
      <c r="L255" s="45"/>
      <c r="M255" s="43" t="s">
        <v>721</v>
      </c>
      <c r="N255" s="43" t="s">
        <v>946</v>
      </c>
      <c r="O255" s="43" t="s">
        <v>105</v>
      </c>
      <c r="P255" s="43" t="s">
        <v>325</v>
      </c>
      <c r="Q255" s="43" t="s">
        <v>90</v>
      </c>
      <c r="R255" s="43"/>
    </row>
    <row r="256" spans="3:18">
      <c r="C256" s="40">
        <f t="shared" si="4"/>
        <v>234</v>
      </c>
      <c r="D256" s="138" t="s">
        <v>947</v>
      </c>
      <c r="E256" s="41">
        <v>40147</v>
      </c>
      <c r="F256" s="100" t="s">
        <v>939</v>
      </c>
      <c r="G256" s="42" t="s">
        <v>948</v>
      </c>
      <c r="H256" s="57">
        <v>1441.74</v>
      </c>
      <c r="I256" s="43"/>
      <c r="J256" s="43" t="s">
        <v>949</v>
      </c>
      <c r="K256" s="43" t="s">
        <v>950</v>
      </c>
      <c r="L256" s="45"/>
      <c r="M256" s="43" t="s">
        <v>721</v>
      </c>
      <c r="N256" s="43" t="s">
        <v>816</v>
      </c>
      <c r="O256" s="43" t="s">
        <v>105</v>
      </c>
      <c r="P256" s="43" t="s">
        <v>178</v>
      </c>
      <c r="Q256" s="43" t="s">
        <v>90</v>
      </c>
      <c r="R256" s="43"/>
    </row>
    <row r="257" spans="3:18">
      <c r="C257" s="40">
        <f>C256+1</f>
        <v>235</v>
      </c>
      <c r="D257" s="138" t="s">
        <v>951</v>
      </c>
      <c r="E257" s="41">
        <v>40209</v>
      </c>
      <c r="F257" s="99" t="s">
        <v>952</v>
      </c>
      <c r="G257" s="101" t="s">
        <v>953</v>
      </c>
      <c r="H257" s="57">
        <v>3646.2</v>
      </c>
      <c r="I257" s="43"/>
      <c r="J257" s="43"/>
      <c r="K257" s="43"/>
      <c r="L257" s="45"/>
      <c r="M257" s="43" t="s">
        <v>721</v>
      </c>
      <c r="N257" s="43" t="s">
        <v>6</v>
      </c>
      <c r="O257" s="43" t="s">
        <v>105</v>
      </c>
      <c r="P257" s="43" t="s">
        <v>106</v>
      </c>
      <c r="Q257" s="43" t="s">
        <v>90</v>
      </c>
      <c r="R257" s="43"/>
    </row>
    <row r="258" spans="3:18">
      <c r="C258" s="40">
        <f t="shared" si="4"/>
        <v>236</v>
      </c>
      <c r="D258" s="138" t="s">
        <v>954</v>
      </c>
      <c r="E258" s="41">
        <v>40209</v>
      </c>
      <c r="F258" s="99" t="s">
        <v>955</v>
      </c>
      <c r="G258" s="101" t="s">
        <v>956</v>
      </c>
      <c r="H258" s="57">
        <v>980</v>
      </c>
      <c r="I258" s="43"/>
      <c r="J258" s="43"/>
      <c r="K258" s="43"/>
      <c r="L258" s="45"/>
      <c r="M258" s="43" t="s">
        <v>721</v>
      </c>
      <c r="N258" s="43" t="s">
        <v>6</v>
      </c>
      <c r="O258" s="43" t="s">
        <v>105</v>
      </c>
      <c r="P258" s="43" t="s">
        <v>106</v>
      </c>
      <c r="Q258" s="43" t="s">
        <v>90</v>
      </c>
      <c r="R258" s="43"/>
    </row>
    <row r="259" spans="3:18">
      <c r="C259" s="40">
        <f t="shared" si="4"/>
        <v>237</v>
      </c>
      <c r="D259" s="138" t="s">
        <v>957</v>
      </c>
      <c r="E259" s="41">
        <v>40246</v>
      </c>
      <c r="F259" s="99" t="s">
        <v>958</v>
      </c>
      <c r="G259" s="101" t="s">
        <v>959</v>
      </c>
      <c r="H259" s="57">
        <v>1050</v>
      </c>
      <c r="I259" s="43"/>
      <c r="J259" s="43"/>
      <c r="K259" s="43"/>
      <c r="L259" s="45"/>
      <c r="M259" s="43" t="s">
        <v>721</v>
      </c>
      <c r="N259" s="43" t="s">
        <v>816</v>
      </c>
      <c r="O259" s="43" t="s">
        <v>105</v>
      </c>
      <c r="P259" s="43" t="s">
        <v>178</v>
      </c>
      <c r="Q259" s="43" t="s">
        <v>90</v>
      </c>
      <c r="R259" s="43"/>
    </row>
    <row r="260" spans="3:18">
      <c r="C260" s="40">
        <f t="shared" si="4"/>
        <v>238</v>
      </c>
      <c r="D260" s="138" t="s">
        <v>960</v>
      </c>
      <c r="E260" s="41">
        <v>40227</v>
      </c>
      <c r="F260" s="99" t="s">
        <v>961</v>
      </c>
      <c r="G260" s="101" t="s">
        <v>962</v>
      </c>
      <c r="H260" s="57">
        <v>2890</v>
      </c>
      <c r="I260" s="43"/>
      <c r="J260" s="43"/>
      <c r="K260" s="43"/>
      <c r="L260" s="45"/>
      <c r="M260" s="43" t="s">
        <v>721</v>
      </c>
      <c r="N260" s="43" t="s">
        <v>6</v>
      </c>
      <c r="O260" s="43" t="s">
        <v>105</v>
      </c>
      <c r="P260" s="43" t="s">
        <v>106</v>
      </c>
      <c r="Q260" s="43" t="s">
        <v>90</v>
      </c>
      <c r="R260" s="43"/>
    </row>
    <row r="261" spans="3:18">
      <c r="C261" s="40">
        <f t="shared" si="4"/>
        <v>239</v>
      </c>
      <c r="D261" s="138" t="s">
        <v>963</v>
      </c>
      <c r="E261" s="41">
        <v>40247</v>
      </c>
      <c r="F261" s="99" t="s">
        <v>964</v>
      </c>
      <c r="G261" s="101" t="s">
        <v>965</v>
      </c>
      <c r="H261" s="57">
        <v>12930.17</v>
      </c>
      <c r="I261" s="43"/>
      <c r="J261" s="43"/>
      <c r="K261" s="43"/>
      <c r="L261" s="45"/>
      <c r="M261" s="43" t="s">
        <v>721</v>
      </c>
      <c r="N261" s="43" t="s">
        <v>816</v>
      </c>
      <c r="O261" s="43" t="s">
        <v>105</v>
      </c>
      <c r="P261" s="43" t="s">
        <v>178</v>
      </c>
      <c r="Q261" s="43" t="s">
        <v>90</v>
      </c>
      <c r="R261" s="43"/>
    </row>
    <row r="262" spans="3:18">
      <c r="C262" s="40">
        <f>C261+1</f>
        <v>240</v>
      </c>
      <c r="D262" s="138" t="s">
        <v>966</v>
      </c>
      <c r="E262" s="41">
        <v>40326</v>
      </c>
      <c r="F262" s="99" t="s">
        <v>967</v>
      </c>
      <c r="G262" s="101" t="s">
        <v>968</v>
      </c>
      <c r="H262" s="57">
        <v>4800</v>
      </c>
      <c r="I262" s="43"/>
      <c r="J262" s="43"/>
      <c r="K262" s="43"/>
      <c r="L262" s="45"/>
      <c r="M262" s="43" t="s">
        <v>721</v>
      </c>
      <c r="N262" s="43" t="s">
        <v>6</v>
      </c>
      <c r="O262" s="43" t="s">
        <v>105</v>
      </c>
      <c r="P262" s="43" t="s">
        <v>106</v>
      </c>
      <c r="Q262" s="43" t="s">
        <v>90</v>
      </c>
      <c r="R262" s="43"/>
    </row>
    <row r="263" spans="3:18">
      <c r="C263" s="40">
        <f t="shared" si="4"/>
        <v>241</v>
      </c>
      <c r="D263" s="138" t="s">
        <v>969</v>
      </c>
      <c r="E263" s="41">
        <v>40360</v>
      </c>
      <c r="F263" s="99" t="s">
        <v>970</v>
      </c>
      <c r="G263" s="101" t="s">
        <v>971</v>
      </c>
      <c r="H263" s="57">
        <v>2100</v>
      </c>
      <c r="I263" s="43"/>
      <c r="J263" s="43"/>
      <c r="K263" s="43"/>
      <c r="L263" s="45"/>
      <c r="M263" s="43" t="s">
        <v>721</v>
      </c>
      <c r="N263" s="43" t="s">
        <v>6</v>
      </c>
      <c r="O263" s="43" t="s">
        <v>105</v>
      </c>
      <c r="P263" s="43" t="s">
        <v>106</v>
      </c>
      <c r="Q263" s="43" t="s">
        <v>90</v>
      </c>
      <c r="R263" s="43"/>
    </row>
    <row r="264" spans="3:18">
      <c r="C264" s="40">
        <f t="shared" si="4"/>
        <v>242</v>
      </c>
      <c r="D264" s="138" t="s">
        <v>972</v>
      </c>
      <c r="E264" s="41">
        <v>40359</v>
      </c>
      <c r="F264" s="99" t="s">
        <v>973</v>
      </c>
      <c r="G264" s="101" t="s">
        <v>974</v>
      </c>
      <c r="H264" s="57">
        <v>9118</v>
      </c>
      <c r="I264" s="43"/>
      <c r="J264" s="43"/>
      <c r="K264" s="43"/>
      <c r="L264" s="45"/>
      <c r="M264" s="43" t="s">
        <v>721</v>
      </c>
      <c r="N264" s="43" t="s">
        <v>6</v>
      </c>
      <c r="O264" s="43" t="s">
        <v>105</v>
      </c>
      <c r="P264" s="43" t="s">
        <v>106</v>
      </c>
      <c r="Q264" s="43" t="s">
        <v>90</v>
      </c>
      <c r="R264" s="43"/>
    </row>
    <row r="265" spans="3:18">
      <c r="C265" s="40">
        <f t="shared" si="4"/>
        <v>243</v>
      </c>
      <c r="D265" s="138" t="s">
        <v>975</v>
      </c>
      <c r="E265" s="41">
        <v>40359</v>
      </c>
      <c r="F265" s="99" t="s">
        <v>976</v>
      </c>
      <c r="G265" s="101" t="s">
        <v>977</v>
      </c>
      <c r="H265" s="57">
        <v>1900</v>
      </c>
      <c r="I265" s="43"/>
      <c r="J265" s="43"/>
      <c r="K265" s="43"/>
      <c r="L265" s="45"/>
      <c r="M265" s="43" t="s">
        <v>721</v>
      </c>
      <c r="N265" s="43" t="s">
        <v>6</v>
      </c>
      <c r="O265" s="43" t="s">
        <v>105</v>
      </c>
      <c r="P265" s="43" t="s">
        <v>106</v>
      </c>
      <c r="Q265" s="43" t="s">
        <v>90</v>
      </c>
      <c r="R265" s="43"/>
    </row>
    <row r="266" spans="3:18">
      <c r="C266" s="40">
        <f t="shared" si="4"/>
        <v>244</v>
      </c>
      <c r="D266" s="138" t="s">
        <v>978</v>
      </c>
      <c r="E266" s="41">
        <v>40359</v>
      </c>
      <c r="F266" s="99" t="s">
        <v>979</v>
      </c>
      <c r="G266" s="101" t="s">
        <v>980</v>
      </c>
      <c r="H266" s="57">
        <v>4482</v>
      </c>
      <c r="I266" s="43"/>
      <c r="J266" s="43"/>
      <c r="K266" s="43"/>
      <c r="L266" s="45"/>
      <c r="M266" s="43" t="s">
        <v>721</v>
      </c>
      <c r="N266" s="43" t="s">
        <v>6</v>
      </c>
      <c r="O266" s="43" t="s">
        <v>105</v>
      </c>
      <c r="P266" s="43" t="s">
        <v>106</v>
      </c>
      <c r="Q266" s="43" t="s">
        <v>90</v>
      </c>
      <c r="R266" s="43"/>
    </row>
    <row r="267" spans="3:18">
      <c r="C267" s="40">
        <f t="shared" si="4"/>
        <v>245</v>
      </c>
      <c r="D267" s="138" t="s">
        <v>981</v>
      </c>
      <c r="E267" s="41">
        <v>40359</v>
      </c>
      <c r="F267" s="99" t="s">
        <v>982</v>
      </c>
      <c r="G267" s="101" t="s">
        <v>983</v>
      </c>
      <c r="H267" s="57">
        <v>2460</v>
      </c>
      <c r="I267" s="43"/>
      <c r="J267" s="43"/>
      <c r="K267" s="43"/>
      <c r="L267" s="45"/>
      <c r="M267" s="43" t="s">
        <v>721</v>
      </c>
      <c r="N267" s="43" t="s">
        <v>6</v>
      </c>
      <c r="O267" s="43" t="s">
        <v>105</v>
      </c>
      <c r="P267" s="43" t="s">
        <v>106</v>
      </c>
      <c r="Q267" s="43" t="s">
        <v>90</v>
      </c>
      <c r="R267" s="43"/>
    </row>
    <row r="268" spans="3:18">
      <c r="C268" s="40">
        <f t="shared" si="4"/>
        <v>246</v>
      </c>
      <c r="D268" s="138" t="s">
        <v>984</v>
      </c>
      <c r="E268" s="41">
        <v>40366</v>
      </c>
      <c r="F268" s="99" t="s">
        <v>985</v>
      </c>
      <c r="G268" s="101" t="s">
        <v>986</v>
      </c>
      <c r="H268" s="57">
        <v>4530</v>
      </c>
      <c r="I268" s="43"/>
      <c r="J268" s="43"/>
      <c r="K268" s="43"/>
      <c r="L268" s="45"/>
      <c r="M268" s="43" t="s">
        <v>721</v>
      </c>
      <c r="N268" s="43" t="s">
        <v>6</v>
      </c>
      <c r="O268" s="43" t="s">
        <v>105</v>
      </c>
      <c r="P268" s="43" t="s">
        <v>106</v>
      </c>
      <c r="Q268" s="43" t="s">
        <v>90</v>
      </c>
      <c r="R268" s="43"/>
    </row>
    <row r="269" spans="3:18">
      <c r="C269" s="40">
        <f t="shared" si="4"/>
        <v>247</v>
      </c>
      <c r="D269" s="138" t="s">
        <v>987</v>
      </c>
      <c r="E269" s="41">
        <v>40366</v>
      </c>
      <c r="F269" s="99" t="s">
        <v>988</v>
      </c>
      <c r="G269" s="101" t="s">
        <v>989</v>
      </c>
      <c r="H269" s="57">
        <v>4190</v>
      </c>
      <c r="I269" s="43"/>
      <c r="J269" s="43"/>
      <c r="K269" s="43"/>
      <c r="L269" s="45"/>
      <c r="M269" s="43" t="s">
        <v>721</v>
      </c>
      <c r="N269" s="43" t="s">
        <v>6</v>
      </c>
      <c r="O269" s="43" t="s">
        <v>105</v>
      </c>
      <c r="P269" s="43" t="s">
        <v>106</v>
      </c>
      <c r="Q269" s="43" t="s">
        <v>90</v>
      </c>
      <c r="R269" s="43"/>
    </row>
    <row r="270" spans="3:18">
      <c r="C270" s="40">
        <f t="shared" si="4"/>
        <v>248</v>
      </c>
      <c r="D270" s="138" t="s">
        <v>990</v>
      </c>
      <c r="E270" s="41">
        <v>40359</v>
      </c>
      <c r="F270" s="99" t="s">
        <v>991</v>
      </c>
      <c r="G270" s="101" t="s">
        <v>992</v>
      </c>
      <c r="H270" s="57">
        <v>1042.71</v>
      </c>
      <c r="I270" s="43"/>
      <c r="J270" s="43"/>
      <c r="K270" s="43"/>
      <c r="L270" s="45"/>
      <c r="M270" s="43" t="s">
        <v>421</v>
      </c>
      <c r="N270" s="43" t="s">
        <v>6</v>
      </c>
      <c r="O270" s="43" t="s">
        <v>105</v>
      </c>
      <c r="P270" s="43" t="s">
        <v>106</v>
      </c>
      <c r="Q270" s="43" t="s">
        <v>90</v>
      </c>
      <c r="R270" s="43"/>
    </row>
    <row r="271" spans="3:18">
      <c r="C271" s="40">
        <f t="shared" si="4"/>
        <v>249</v>
      </c>
      <c r="D271" s="138" t="s">
        <v>993</v>
      </c>
      <c r="E271" s="41">
        <v>40373</v>
      </c>
      <c r="F271" s="99" t="s">
        <v>994</v>
      </c>
      <c r="G271" s="101" t="s">
        <v>995</v>
      </c>
      <c r="H271" s="57">
        <v>2128.67</v>
      </c>
      <c r="I271" s="43"/>
      <c r="J271" s="43"/>
      <c r="K271" s="43"/>
      <c r="L271" s="45"/>
      <c r="M271" s="43" t="s">
        <v>721</v>
      </c>
      <c r="N271" s="43" t="s">
        <v>6</v>
      </c>
      <c r="O271" s="43" t="s">
        <v>105</v>
      </c>
      <c r="P271" s="43" t="s">
        <v>106</v>
      </c>
      <c r="Q271" s="43" t="s">
        <v>90</v>
      </c>
      <c r="R271" s="43"/>
    </row>
    <row r="272" spans="3:18">
      <c r="C272" s="40">
        <f t="shared" si="4"/>
        <v>250</v>
      </c>
      <c r="D272" s="138" t="s">
        <v>996</v>
      </c>
      <c r="E272" s="41">
        <v>40421</v>
      </c>
      <c r="F272" s="99" t="s">
        <v>997</v>
      </c>
      <c r="G272" s="42" t="s">
        <v>998</v>
      </c>
      <c r="H272" s="57">
        <v>5764</v>
      </c>
      <c r="I272" s="43"/>
      <c r="J272" s="43"/>
      <c r="K272" s="43"/>
      <c r="L272" s="45"/>
      <c r="M272" s="43" t="s">
        <v>721</v>
      </c>
      <c r="N272" s="43" t="s">
        <v>816</v>
      </c>
      <c r="O272" s="43" t="s">
        <v>105</v>
      </c>
      <c r="P272" s="43" t="s">
        <v>178</v>
      </c>
      <c r="Q272" s="43" t="s">
        <v>90</v>
      </c>
      <c r="R272" s="43"/>
    </row>
    <row r="273" spans="3:18" ht="25.5">
      <c r="C273" s="40">
        <f t="shared" si="4"/>
        <v>251</v>
      </c>
      <c r="D273" s="138" t="s">
        <v>999</v>
      </c>
      <c r="E273" s="41">
        <v>40570</v>
      </c>
      <c r="F273" s="98" t="s">
        <v>1000</v>
      </c>
      <c r="G273" s="42" t="s">
        <v>1001</v>
      </c>
      <c r="H273" s="57">
        <v>934</v>
      </c>
      <c r="I273" s="43"/>
      <c r="J273" s="43"/>
      <c r="K273" s="43"/>
      <c r="L273" s="45"/>
      <c r="M273" s="43" t="s">
        <v>721</v>
      </c>
      <c r="N273" s="43" t="s">
        <v>6</v>
      </c>
      <c r="O273" s="43" t="s">
        <v>105</v>
      </c>
      <c r="P273" s="43" t="s">
        <v>106</v>
      </c>
      <c r="Q273" s="43" t="s">
        <v>90</v>
      </c>
      <c r="R273" s="43"/>
    </row>
    <row r="274" spans="3:18" ht="25.5">
      <c r="C274" s="40">
        <f t="shared" si="4"/>
        <v>252</v>
      </c>
      <c r="D274" s="138" t="s">
        <v>1002</v>
      </c>
      <c r="E274" s="41">
        <v>40619</v>
      </c>
      <c r="F274" s="98" t="s">
        <v>1003</v>
      </c>
      <c r="G274" s="42" t="s">
        <v>1004</v>
      </c>
      <c r="H274" s="57">
        <v>4198.2</v>
      </c>
      <c r="I274" s="43"/>
      <c r="J274" s="43"/>
      <c r="K274" s="43"/>
      <c r="L274" s="45"/>
      <c r="M274" s="43" t="s">
        <v>721</v>
      </c>
      <c r="N274" s="43" t="s">
        <v>6</v>
      </c>
      <c r="O274" s="43" t="s">
        <v>105</v>
      </c>
      <c r="P274" s="43" t="s">
        <v>106</v>
      </c>
      <c r="Q274" s="43" t="s">
        <v>90</v>
      </c>
      <c r="R274" s="43"/>
    </row>
    <row r="275" spans="3:18">
      <c r="C275" s="40">
        <f t="shared" si="4"/>
        <v>253</v>
      </c>
      <c r="D275" s="138" t="s">
        <v>1005</v>
      </c>
      <c r="E275" s="41">
        <v>40788</v>
      </c>
      <c r="F275" s="100" t="s">
        <v>1006</v>
      </c>
      <c r="G275" s="42" t="s">
        <v>1007</v>
      </c>
      <c r="H275" s="57">
        <v>17989.22</v>
      </c>
      <c r="I275" s="43" t="s">
        <v>688</v>
      </c>
      <c r="J275" s="43" t="s">
        <v>1008</v>
      </c>
      <c r="K275" s="43"/>
      <c r="L275" s="45"/>
      <c r="M275" s="43" t="s">
        <v>721</v>
      </c>
      <c r="N275" s="43" t="s">
        <v>6</v>
      </c>
      <c r="O275" s="43" t="s">
        <v>105</v>
      </c>
      <c r="P275" s="43" t="s">
        <v>106</v>
      </c>
      <c r="Q275" s="43" t="s">
        <v>90</v>
      </c>
      <c r="R275" s="43"/>
    </row>
    <row r="276" spans="3:18">
      <c r="C276" s="40">
        <f t="shared" si="4"/>
        <v>254</v>
      </c>
      <c r="D276" s="138" t="s">
        <v>1009</v>
      </c>
      <c r="E276" s="41">
        <v>40999</v>
      </c>
      <c r="F276" s="100" t="s">
        <v>1010</v>
      </c>
      <c r="G276" s="42" t="s">
        <v>1011</v>
      </c>
      <c r="H276" s="57">
        <v>1119.83</v>
      </c>
      <c r="I276" s="43" t="s">
        <v>356</v>
      </c>
      <c r="J276" s="43"/>
      <c r="K276" s="43"/>
      <c r="L276" s="45"/>
      <c r="M276" s="43" t="s">
        <v>721</v>
      </c>
      <c r="N276" s="43" t="s">
        <v>6</v>
      </c>
      <c r="O276" s="43" t="s">
        <v>105</v>
      </c>
      <c r="P276" s="43" t="s">
        <v>106</v>
      </c>
      <c r="Q276" s="43" t="s">
        <v>90</v>
      </c>
      <c r="R276" s="43"/>
    </row>
    <row r="277" spans="3:18">
      <c r="C277" s="40">
        <f t="shared" ref="C277:C281" si="5">C276+1</f>
        <v>255</v>
      </c>
      <c r="D277" s="138" t="s">
        <v>1012</v>
      </c>
      <c r="E277" s="41">
        <v>40999</v>
      </c>
      <c r="F277" s="100" t="s">
        <v>1013</v>
      </c>
      <c r="G277" s="42" t="s">
        <v>1014</v>
      </c>
      <c r="H277" s="57">
        <v>983.87</v>
      </c>
      <c r="I277" s="43"/>
      <c r="J277" s="43"/>
      <c r="K277" s="43"/>
      <c r="L277" s="45"/>
      <c r="M277" s="43" t="s">
        <v>421</v>
      </c>
      <c r="N277" s="43" t="s">
        <v>6</v>
      </c>
      <c r="O277" s="43" t="s">
        <v>105</v>
      </c>
      <c r="P277" s="43" t="s">
        <v>106</v>
      </c>
      <c r="Q277" s="43" t="s">
        <v>90</v>
      </c>
      <c r="R277" s="43"/>
    </row>
    <row r="278" spans="3:18">
      <c r="C278" s="40">
        <f t="shared" si="5"/>
        <v>256</v>
      </c>
      <c r="D278" s="138" t="s">
        <v>1015</v>
      </c>
      <c r="E278" s="41">
        <v>41213</v>
      </c>
      <c r="F278" s="100" t="s">
        <v>1016</v>
      </c>
      <c r="G278" s="42" t="s">
        <v>1017</v>
      </c>
      <c r="H278" s="57">
        <v>5798.18</v>
      </c>
      <c r="I278" s="43" t="s">
        <v>1018</v>
      </c>
      <c r="J278" s="43"/>
      <c r="K278" s="43"/>
      <c r="L278" s="45"/>
      <c r="M278" s="43" t="s">
        <v>721</v>
      </c>
      <c r="N278" s="43" t="s">
        <v>6</v>
      </c>
      <c r="O278" s="43" t="s">
        <v>105</v>
      </c>
      <c r="P278" s="43" t="s">
        <v>106</v>
      </c>
      <c r="Q278" s="43" t="s">
        <v>90</v>
      </c>
      <c r="R278" s="43"/>
    </row>
    <row r="279" spans="3:18">
      <c r="C279" s="40">
        <f t="shared" si="5"/>
        <v>257</v>
      </c>
      <c r="D279" s="138" t="s">
        <v>1019</v>
      </c>
      <c r="E279" s="41">
        <v>41305</v>
      </c>
      <c r="F279" s="100" t="s">
        <v>1020</v>
      </c>
      <c r="G279" s="42" t="s">
        <v>1021</v>
      </c>
      <c r="H279" s="57">
        <v>1724.14</v>
      </c>
      <c r="I279" s="43"/>
      <c r="J279" s="43"/>
      <c r="K279" s="43"/>
      <c r="L279" s="45"/>
      <c r="M279" s="43" t="s">
        <v>721</v>
      </c>
      <c r="N279" s="43" t="s">
        <v>6</v>
      </c>
      <c r="O279" s="43" t="s">
        <v>105</v>
      </c>
      <c r="P279" s="43" t="s">
        <v>106</v>
      </c>
      <c r="Q279" s="43" t="s">
        <v>90</v>
      </c>
      <c r="R279" s="43"/>
    </row>
    <row r="280" spans="3:18">
      <c r="C280" s="40">
        <f t="shared" si="5"/>
        <v>258</v>
      </c>
      <c r="D280" s="138" t="s">
        <v>1022</v>
      </c>
      <c r="E280" s="41">
        <v>41340</v>
      </c>
      <c r="F280" s="100" t="s">
        <v>1023</v>
      </c>
      <c r="G280" s="42" t="s">
        <v>1021</v>
      </c>
      <c r="H280" s="57">
        <v>1724.14</v>
      </c>
      <c r="I280" s="43"/>
      <c r="J280" s="43"/>
      <c r="K280" s="43"/>
      <c r="L280" s="45"/>
      <c r="M280" s="43" t="s">
        <v>721</v>
      </c>
      <c r="N280" s="43" t="s">
        <v>89</v>
      </c>
      <c r="O280" s="43" t="s">
        <v>105</v>
      </c>
      <c r="P280" s="43" t="s">
        <v>325</v>
      </c>
      <c r="Q280" s="43" t="s">
        <v>90</v>
      </c>
      <c r="R280" s="43"/>
    </row>
    <row r="281" spans="3:18">
      <c r="C281" s="40">
        <f t="shared" si="5"/>
        <v>259</v>
      </c>
      <c r="D281" s="138" t="s">
        <v>1024</v>
      </c>
      <c r="E281" s="41">
        <v>41375</v>
      </c>
      <c r="F281" s="100" t="s">
        <v>1025</v>
      </c>
      <c r="G281" s="42" t="s">
        <v>1021</v>
      </c>
      <c r="H281" s="57">
        <v>1681.04</v>
      </c>
      <c r="I281" s="43"/>
      <c r="J281" s="43"/>
      <c r="K281" s="43"/>
      <c r="L281" s="45"/>
      <c r="M281" s="43" t="s">
        <v>721</v>
      </c>
      <c r="N281" s="43" t="s">
        <v>117</v>
      </c>
      <c r="O281" s="43" t="s">
        <v>105</v>
      </c>
      <c r="P281" s="43" t="s">
        <v>118</v>
      </c>
      <c r="Q281" s="43" t="s">
        <v>90</v>
      </c>
      <c r="R281" s="43"/>
    </row>
    <row r="282" spans="3:18">
      <c r="C282" s="260">
        <f>C281+1</f>
        <v>260</v>
      </c>
      <c r="D282" s="138" t="s">
        <v>1026</v>
      </c>
      <c r="E282" s="41">
        <v>41551</v>
      </c>
      <c r="F282" s="100" t="s">
        <v>1027</v>
      </c>
      <c r="G282" s="282" t="s">
        <v>1028</v>
      </c>
      <c r="H282" s="285">
        <v>4034.49</v>
      </c>
      <c r="I282" s="270"/>
      <c r="J282" s="270"/>
      <c r="K282" s="43"/>
      <c r="L282" s="45"/>
      <c r="M282" s="43" t="s">
        <v>721</v>
      </c>
      <c r="N282" s="43" t="s">
        <v>89</v>
      </c>
      <c r="O282" s="43" t="s">
        <v>105</v>
      </c>
      <c r="P282" s="43" t="s">
        <v>325</v>
      </c>
      <c r="Q282" s="43" t="s">
        <v>90</v>
      </c>
      <c r="R282" s="43"/>
    </row>
    <row r="283" spans="3:18">
      <c r="C283" s="281"/>
      <c r="D283" s="138" t="s">
        <v>1026</v>
      </c>
      <c r="E283" s="41">
        <v>41551</v>
      </c>
      <c r="F283" s="100" t="s">
        <v>1029</v>
      </c>
      <c r="G283" s="283"/>
      <c r="H283" s="286"/>
      <c r="I283" s="288"/>
      <c r="J283" s="288"/>
      <c r="K283" s="43"/>
      <c r="L283" s="45"/>
      <c r="M283" s="43" t="s">
        <v>721</v>
      </c>
      <c r="N283" s="43" t="s">
        <v>117</v>
      </c>
      <c r="O283" s="43" t="s">
        <v>105</v>
      </c>
      <c r="P283" s="43" t="s">
        <v>118</v>
      </c>
      <c r="Q283" s="43" t="s">
        <v>90</v>
      </c>
      <c r="R283" s="43"/>
    </row>
    <row r="284" spans="3:18">
      <c r="C284" s="261"/>
      <c r="D284" s="138" t="s">
        <v>1026</v>
      </c>
      <c r="E284" s="41">
        <v>41551</v>
      </c>
      <c r="F284" s="100" t="s">
        <v>1030</v>
      </c>
      <c r="G284" s="284"/>
      <c r="H284" s="287"/>
      <c r="I284" s="271"/>
      <c r="J284" s="271"/>
      <c r="K284" s="43"/>
      <c r="L284" s="45"/>
      <c r="M284" s="43" t="s">
        <v>721</v>
      </c>
      <c r="N284" s="43" t="s">
        <v>6</v>
      </c>
      <c r="O284" s="43" t="s">
        <v>105</v>
      </c>
      <c r="P284" s="43" t="s">
        <v>1031</v>
      </c>
      <c r="Q284" s="43" t="s">
        <v>90</v>
      </c>
      <c r="R284" s="43"/>
    </row>
    <row r="285" spans="3:18">
      <c r="C285" s="40">
        <f>C282+1</f>
        <v>261</v>
      </c>
      <c r="D285" s="138" t="s">
        <v>1032</v>
      </c>
      <c r="E285" s="41">
        <v>41773</v>
      </c>
      <c r="F285" s="100" t="s">
        <v>1033</v>
      </c>
      <c r="G285" s="42" t="s">
        <v>1034</v>
      </c>
      <c r="H285" s="57">
        <v>47413.79</v>
      </c>
      <c r="I285" s="43" t="s">
        <v>308</v>
      </c>
      <c r="J285" s="43"/>
      <c r="K285" s="43"/>
      <c r="L285" s="45"/>
      <c r="M285" s="43" t="s">
        <v>721</v>
      </c>
      <c r="N285" s="43" t="s">
        <v>6</v>
      </c>
      <c r="O285" s="43" t="s">
        <v>105</v>
      </c>
      <c r="P285" s="43" t="s">
        <v>106</v>
      </c>
      <c r="Q285" s="43" t="s">
        <v>90</v>
      </c>
      <c r="R285" s="43"/>
    </row>
    <row r="286" spans="3:18">
      <c r="C286" s="40">
        <f>C285+1</f>
        <v>262</v>
      </c>
      <c r="D286" s="138" t="s">
        <v>1035</v>
      </c>
      <c r="E286" s="41">
        <v>41863</v>
      </c>
      <c r="F286" s="100" t="s">
        <v>1036</v>
      </c>
      <c r="G286" s="42" t="s">
        <v>1037</v>
      </c>
      <c r="H286" s="57">
        <v>6828</v>
      </c>
      <c r="I286" s="43" t="s">
        <v>1038</v>
      </c>
      <c r="J286" s="43" t="s">
        <v>1039</v>
      </c>
      <c r="K286" s="43"/>
      <c r="L286" s="45"/>
      <c r="M286" s="43" t="s">
        <v>721</v>
      </c>
      <c r="N286" s="43" t="s">
        <v>6</v>
      </c>
      <c r="O286" s="43" t="s">
        <v>105</v>
      </c>
      <c r="P286" s="43" t="s">
        <v>106</v>
      </c>
      <c r="Q286" s="43" t="s">
        <v>90</v>
      </c>
      <c r="R286" s="43"/>
    </row>
    <row r="287" spans="3:18">
      <c r="C287" s="295">
        <f>C286+1</f>
        <v>263</v>
      </c>
      <c r="D287" s="262" t="s">
        <v>1040</v>
      </c>
      <c r="E287" s="289">
        <v>41863</v>
      </c>
      <c r="F287" s="100" t="s">
        <v>1041</v>
      </c>
      <c r="G287" s="42" t="s">
        <v>1042</v>
      </c>
      <c r="H287" s="285">
        <v>135720</v>
      </c>
      <c r="I287" s="292" t="s">
        <v>1043</v>
      </c>
      <c r="J287" s="270"/>
      <c r="K287" s="43"/>
      <c r="L287" s="45"/>
      <c r="M287" s="43" t="s">
        <v>721</v>
      </c>
      <c r="N287" s="43" t="s">
        <v>6</v>
      </c>
      <c r="O287" s="43" t="s">
        <v>105</v>
      </c>
      <c r="P287" s="43" t="s">
        <v>1031</v>
      </c>
      <c r="Q287" s="43" t="s">
        <v>90</v>
      </c>
      <c r="R287" s="43"/>
    </row>
    <row r="288" spans="3:18">
      <c r="C288" s="296"/>
      <c r="D288" s="298"/>
      <c r="E288" s="290"/>
      <c r="F288" s="100" t="s">
        <v>1044</v>
      </c>
      <c r="G288" s="42" t="s">
        <v>1042</v>
      </c>
      <c r="H288" s="286"/>
      <c r="I288" s="293"/>
      <c r="J288" s="288"/>
      <c r="K288" s="43"/>
      <c r="L288" s="45"/>
      <c r="M288" s="43" t="s">
        <v>721</v>
      </c>
      <c r="N288" s="43" t="s">
        <v>6</v>
      </c>
      <c r="O288" s="43" t="s">
        <v>105</v>
      </c>
      <c r="P288" s="43" t="s">
        <v>1031</v>
      </c>
      <c r="Q288" s="43" t="s">
        <v>90</v>
      </c>
      <c r="R288" s="43"/>
    </row>
    <row r="289" spans="3:18">
      <c r="C289" s="296"/>
      <c r="D289" s="298"/>
      <c r="E289" s="290"/>
      <c r="F289" s="100" t="s">
        <v>1045</v>
      </c>
      <c r="G289" s="42" t="s">
        <v>1042</v>
      </c>
      <c r="H289" s="286"/>
      <c r="I289" s="293"/>
      <c r="J289" s="288"/>
      <c r="K289" s="43"/>
      <c r="L289" s="45"/>
      <c r="M289" s="43" t="s">
        <v>721</v>
      </c>
      <c r="N289" s="43" t="s">
        <v>6</v>
      </c>
      <c r="O289" s="43" t="s">
        <v>105</v>
      </c>
      <c r="P289" s="43" t="s">
        <v>1031</v>
      </c>
      <c r="Q289" s="43" t="s">
        <v>90</v>
      </c>
      <c r="R289" s="43"/>
    </row>
    <row r="290" spans="3:18">
      <c r="C290" s="296"/>
      <c r="D290" s="298"/>
      <c r="E290" s="290"/>
      <c r="F290" s="100" t="s">
        <v>1046</v>
      </c>
      <c r="G290" s="42" t="s">
        <v>1042</v>
      </c>
      <c r="H290" s="286"/>
      <c r="I290" s="293"/>
      <c r="J290" s="288"/>
      <c r="K290" s="43"/>
      <c r="L290" s="45"/>
      <c r="M290" s="43" t="s">
        <v>721</v>
      </c>
      <c r="N290" s="43" t="s">
        <v>6</v>
      </c>
      <c r="O290" s="43" t="s">
        <v>105</v>
      </c>
      <c r="P290" s="43" t="s">
        <v>1031</v>
      </c>
      <c r="Q290" s="43" t="s">
        <v>90</v>
      </c>
      <c r="R290" s="43"/>
    </row>
    <row r="291" spans="3:18">
      <c r="C291" s="296"/>
      <c r="D291" s="298"/>
      <c r="E291" s="290"/>
      <c r="F291" s="100" t="s">
        <v>1047</v>
      </c>
      <c r="G291" s="42" t="s">
        <v>1042</v>
      </c>
      <c r="H291" s="286"/>
      <c r="I291" s="293"/>
      <c r="J291" s="288"/>
      <c r="K291" s="43"/>
      <c r="L291" s="45"/>
      <c r="M291" s="43" t="s">
        <v>721</v>
      </c>
      <c r="N291" s="43" t="s">
        <v>6</v>
      </c>
      <c r="O291" s="43" t="s">
        <v>105</v>
      </c>
      <c r="P291" s="43" t="s">
        <v>1031</v>
      </c>
      <c r="Q291" s="43" t="s">
        <v>90</v>
      </c>
      <c r="R291" s="43"/>
    </row>
    <row r="292" spans="3:18">
      <c r="C292" s="297"/>
      <c r="D292" s="263"/>
      <c r="E292" s="291"/>
      <c r="F292" s="100" t="s">
        <v>1048</v>
      </c>
      <c r="G292" s="42" t="s">
        <v>1042</v>
      </c>
      <c r="H292" s="287"/>
      <c r="I292" s="294"/>
      <c r="J292" s="271"/>
      <c r="K292" s="43"/>
      <c r="L292" s="45"/>
      <c r="M292" s="43" t="s">
        <v>721</v>
      </c>
      <c r="N292" s="43" t="s">
        <v>6</v>
      </c>
      <c r="O292" s="43" t="s">
        <v>105</v>
      </c>
      <c r="P292" s="43" t="s">
        <v>1031</v>
      </c>
      <c r="Q292" s="43" t="s">
        <v>90</v>
      </c>
      <c r="R292" s="43"/>
    </row>
    <row r="293" spans="3:18">
      <c r="C293" s="295">
        <f>C287+1</f>
        <v>264</v>
      </c>
      <c r="D293" s="262" t="s">
        <v>1049</v>
      </c>
      <c r="E293" s="289">
        <v>41863</v>
      </c>
      <c r="F293" s="100" t="s">
        <v>1050</v>
      </c>
      <c r="G293" s="42" t="s">
        <v>1042</v>
      </c>
      <c r="H293" s="285">
        <v>48441.599999999999</v>
      </c>
      <c r="I293" s="292" t="s">
        <v>1038</v>
      </c>
      <c r="J293" s="132" t="s">
        <v>1051</v>
      </c>
      <c r="K293" s="43"/>
      <c r="L293" s="45"/>
      <c r="M293" s="43" t="s">
        <v>721</v>
      </c>
      <c r="N293" s="43" t="s">
        <v>6</v>
      </c>
      <c r="O293" s="43" t="s">
        <v>105</v>
      </c>
      <c r="P293" s="43" t="s">
        <v>1031</v>
      </c>
      <c r="Q293" s="43" t="s">
        <v>90</v>
      </c>
      <c r="R293" s="43"/>
    </row>
    <row r="294" spans="3:18">
      <c r="C294" s="296"/>
      <c r="D294" s="298"/>
      <c r="E294" s="290"/>
      <c r="F294" s="100" t="s">
        <v>1052</v>
      </c>
      <c r="G294" s="42" t="s">
        <v>1042</v>
      </c>
      <c r="H294" s="286"/>
      <c r="I294" s="293"/>
      <c r="J294" s="132" t="s">
        <v>1051</v>
      </c>
      <c r="K294" s="43"/>
      <c r="L294" s="45"/>
      <c r="M294" s="43" t="s">
        <v>721</v>
      </c>
      <c r="N294" s="43" t="s">
        <v>6</v>
      </c>
      <c r="O294" s="43" t="s">
        <v>105</v>
      </c>
      <c r="P294" s="43" t="s">
        <v>1031</v>
      </c>
      <c r="Q294" s="43" t="s">
        <v>90</v>
      </c>
      <c r="R294" s="43"/>
    </row>
    <row r="295" spans="3:18">
      <c r="C295" s="297"/>
      <c r="D295" s="263"/>
      <c r="E295" s="291"/>
      <c r="F295" s="100" t="s">
        <v>1053</v>
      </c>
      <c r="G295" s="42" t="s">
        <v>1042</v>
      </c>
      <c r="H295" s="287"/>
      <c r="I295" s="294"/>
      <c r="J295" s="132" t="s">
        <v>1051</v>
      </c>
      <c r="K295" s="43"/>
      <c r="L295" s="45"/>
      <c r="M295" s="43" t="s">
        <v>721</v>
      </c>
      <c r="N295" s="43" t="s">
        <v>6</v>
      </c>
      <c r="O295" s="43" t="s">
        <v>105</v>
      </c>
      <c r="P295" s="43" t="s">
        <v>1031</v>
      </c>
      <c r="Q295" s="43" t="s">
        <v>90</v>
      </c>
      <c r="R295" s="43"/>
    </row>
    <row r="296" spans="3:18">
      <c r="C296" s="295">
        <f>C293+1</f>
        <v>265</v>
      </c>
      <c r="D296" s="262" t="s">
        <v>1054</v>
      </c>
      <c r="E296" s="289">
        <v>42088</v>
      </c>
      <c r="F296" s="100" t="s">
        <v>1055</v>
      </c>
      <c r="G296" s="42" t="s">
        <v>1056</v>
      </c>
      <c r="H296" s="285">
        <v>170637.9</v>
      </c>
      <c r="I296" s="292" t="s">
        <v>308</v>
      </c>
      <c r="J296" s="45"/>
      <c r="K296" s="43"/>
      <c r="L296" s="45"/>
      <c r="M296" s="43" t="s">
        <v>721</v>
      </c>
      <c r="N296" s="43" t="s">
        <v>6</v>
      </c>
      <c r="O296" s="43" t="s">
        <v>105</v>
      </c>
      <c r="P296" s="43" t="s">
        <v>1031</v>
      </c>
      <c r="Q296" s="43" t="s">
        <v>90</v>
      </c>
      <c r="R296" s="43"/>
    </row>
    <row r="297" spans="3:18">
      <c r="C297" s="296"/>
      <c r="D297" s="298"/>
      <c r="E297" s="290"/>
      <c r="F297" s="100" t="s">
        <v>1057</v>
      </c>
      <c r="G297" s="42" t="s">
        <v>1056</v>
      </c>
      <c r="H297" s="286"/>
      <c r="I297" s="293"/>
      <c r="J297" s="45"/>
      <c r="K297" s="43"/>
      <c r="L297" s="45"/>
      <c r="M297" s="43" t="s">
        <v>721</v>
      </c>
      <c r="N297" s="43" t="s">
        <v>6</v>
      </c>
      <c r="O297" s="43" t="s">
        <v>105</v>
      </c>
      <c r="P297" s="43" t="s">
        <v>1031</v>
      </c>
      <c r="Q297" s="43" t="s">
        <v>90</v>
      </c>
      <c r="R297" s="43"/>
    </row>
    <row r="298" spans="3:18">
      <c r="C298" s="296"/>
      <c r="D298" s="298"/>
      <c r="E298" s="290"/>
      <c r="F298" s="100" t="s">
        <v>1058</v>
      </c>
      <c r="G298" s="42" t="s">
        <v>1056</v>
      </c>
      <c r="H298" s="286"/>
      <c r="I298" s="293"/>
      <c r="J298" s="45"/>
      <c r="K298" s="43"/>
      <c r="L298" s="45"/>
      <c r="M298" s="43" t="s">
        <v>721</v>
      </c>
      <c r="N298" s="43" t="s">
        <v>6</v>
      </c>
      <c r="O298" s="43" t="s">
        <v>105</v>
      </c>
      <c r="P298" s="43" t="s">
        <v>1031</v>
      </c>
      <c r="Q298" s="43" t="s">
        <v>90</v>
      </c>
      <c r="R298" s="43"/>
    </row>
    <row r="299" spans="3:18">
      <c r="C299" s="296"/>
      <c r="D299" s="298"/>
      <c r="E299" s="290"/>
      <c r="F299" s="100" t="s">
        <v>1059</v>
      </c>
      <c r="G299" s="42" t="s">
        <v>1056</v>
      </c>
      <c r="H299" s="286"/>
      <c r="I299" s="293"/>
      <c r="J299" s="45"/>
      <c r="K299" s="43"/>
      <c r="L299" s="45"/>
      <c r="M299" s="43" t="s">
        <v>721</v>
      </c>
      <c r="N299" s="43" t="s">
        <v>6</v>
      </c>
      <c r="O299" s="43" t="s">
        <v>105</v>
      </c>
      <c r="P299" s="43" t="s">
        <v>1031</v>
      </c>
      <c r="Q299" s="43" t="s">
        <v>90</v>
      </c>
      <c r="R299" s="43"/>
    </row>
    <row r="300" spans="3:18">
      <c r="C300" s="296"/>
      <c r="D300" s="298"/>
      <c r="E300" s="290"/>
      <c r="F300" s="100" t="s">
        <v>1060</v>
      </c>
      <c r="G300" s="42" t="s">
        <v>1056</v>
      </c>
      <c r="H300" s="286"/>
      <c r="I300" s="293"/>
      <c r="J300" s="45"/>
      <c r="K300" s="43"/>
      <c r="L300" s="45"/>
      <c r="M300" s="43" t="s">
        <v>721</v>
      </c>
      <c r="N300" s="43" t="s">
        <v>6</v>
      </c>
      <c r="O300" s="43" t="s">
        <v>105</v>
      </c>
      <c r="P300" s="43" t="s">
        <v>1031</v>
      </c>
      <c r="Q300" s="43" t="s">
        <v>90</v>
      </c>
      <c r="R300" s="43"/>
    </row>
    <row r="301" spans="3:18">
      <c r="C301" s="296"/>
      <c r="D301" s="298"/>
      <c r="E301" s="290"/>
      <c r="F301" s="100" t="s">
        <v>1061</v>
      </c>
      <c r="G301" s="42" t="s">
        <v>1056</v>
      </c>
      <c r="H301" s="286"/>
      <c r="I301" s="293"/>
      <c r="J301" s="45"/>
      <c r="K301" s="43"/>
      <c r="L301" s="45"/>
      <c r="M301" s="43" t="s">
        <v>721</v>
      </c>
      <c r="N301" s="43" t="s">
        <v>6</v>
      </c>
      <c r="O301" s="43" t="s">
        <v>105</v>
      </c>
      <c r="P301" s="43" t="s">
        <v>1031</v>
      </c>
      <c r="Q301" s="43" t="s">
        <v>90</v>
      </c>
      <c r="R301" s="43"/>
    </row>
    <row r="302" spans="3:18">
      <c r="C302" s="296"/>
      <c r="D302" s="298"/>
      <c r="E302" s="290"/>
      <c r="F302" s="100" t="s">
        <v>1062</v>
      </c>
      <c r="G302" s="42" t="s">
        <v>1056</v>
      </c>
      <c r="H302" s="286"/>
      <c r="I302" s="293"/>
      <c r="J302" s="43"/>
      <c r="K302" s="43"/>
      <c r="L302" s="45"/>
      <c r="M302" s="43" t="s">
        <v>721</v>
      </c>
      <c r="N302" s="43" t="s">
        <v>6</v>
      </c>
      <c r="O302" s="43" t="s">
        <v>105</v>
      </c>
      <c r="P302" s="43" t="s">
        <v>1031</v>
      </c>
      <c r="Q302" s="43" t="s">
        <v>90</v>
      </c>
      <c r="R302" s="43"/>
    </row>
    <row r="303" spans="3:18">
      <c r="C303" s="296"/>
      <c r="D303" s="298"/>
      <c r="E303" s="290"/>
      <c r="F303" s="100" t="s">
        <v>1063</v>
      </c>
      <c r="G303" s="42" t="s">
        <v>1056</v>
      </c>
      <c r="H303" s="286"/>
      <c r="I303" s="293"/>
      <c r="J303" s="43"/>
      <c r="K303" s="43"/>
      <c r="L303" s="45"/>
      <c r="M303" s="43" t="s">
        <v>721</v>
      </c>
      <c r="N303" s="43" t="s">
        <v>6</v>
      </c>
      <c r="O303" s="43" t="s">
        <v>105</v>
      </c>
      <c r="P303" s="43" t="s">
        <v>1031</v>
      </c>
      <c r="Q303" s="43" t="s">
        <v>90</v>
      </c>
      <c r="R303" s="43"/>
    </row>
    <row r="304" spans="3:18">
      <c r="C304" s="296"/>
      <c r="D304" s="298"/>
      <c r="E304" s="290"/>
      <c r="F304" s="100" t="s">
        <v>1064</v>
      </c>
      <c r="G304" s="42" t="s">
        <v>1056</v>
      </c>
      <c r="H304" s="286"/>
      <c r="I304" s="293"/>
      <c r="J304" s="43"/>
      <c r="K304" s="43"/>
      <c r="L304" s="45"/>
      <c r="M304" s="43" t="s">
        <v>721</v>
      </c>
      <c r="N304" s="43" t="s">
        <v>6</v>
      </c>
      <c r="O304" s="43" t="s">
        <v>105</v>
      </c>
      <c r="P304" s="43" t="s">
        <v>1031</v>
      </c>
      <c r="Q304" s="43" t="s">
        <v>90</v>
      </c>
      <c r="R304" s="43"/>
    </row>
    <row r="305" spans="3:18">
      <c r="C305" s="297"/>
      <c r="D305" s="263"/>
      <c r="E305" s="291"/>
      <c r="F305" s="100" t="s">
        <v>1065</v>
      </c>
      <c r="G305" s="42" t="s">
        <v>1056</v>
      </c>
      <c r="H305" s="287"/>
      <c r="I305" s="294"/>
      <c r="J305" s="43"/>
      <c r="K305" s="43"/>
      <c r="L305" s="45"/>
      <c r="M305" s="43" t="s">
        <v>721</v>
      </c>
      <c r="N305" s="43" t="s">
        <v>6</v>
      </c>
      <c r="O305" s="43" t="s">
        <v>105</v>
      </c>
      <c r="P305" s="43" t="s">
        <v>1031</v>
      </c>
      <c r="Q305" s="43" t="s">
        <v>90</v>
      </c>
      <c r="R305" s="43"/>
    </row>
    <row r="306" spans="3:18">
      <c r="C306" s="295">
        <f>C296+1</f>
        <v>266</v>
      </c>
      <c r="D306" s="262" t="s">
        <v>1066</v>
      </c>
      <c r="E306" s="289">
        <v>42088</v>
      </c>
      <c r="F306" s="100" t="s">
        <v>1067</v>
      </c>
      <c r="G306" s="42" t="s">
        <v>1068</v>
      </c>
      <c r="H306" s="285">
        <v>62069</v>
      </c>
      <c r="I306" s="292"/>
      <c r="J306" s="270"/>
      <c r="K306" s="43"/>
      <c r="L306" s="45"/>
      <c r="M306" s="43" t="s">
        <v>721</v>
      </c>
      <c r="N306" s="43" t="s">
        <v>6</v>
      </c>
      <c r="O306" s="43" t="s">
        <v>105</v>
      </c>
      <c r="P306" s="43" t="s">
        <v>1031</v>
      </c>
      <c r="Q306" s="43" t="s">
        <v>90</v>
      </c>
      <c r="R306" s="43"/>
    </row>
    <row r="307" spans="3:18">
      <c r="C307" s="296"/>
      <c r="D307" s="298"/>
      <c r="E307" s="290"/>
      <c r="F307" s="100" t="s">
        <v>1069</v>
      </c>
      <c r="G307" s="42" t="s">
        <v>1068</v>
      </c>
      <c r="H307" s="286"/>
      <c r="I307" s="293"/>
      <c r="J307" s="288"/>
      <c r="K307" s="43"/>
      <c r="L307" s="45"/>
      <c r="M307" s="43" t="s">
        <v>721</v>
      </c>
      <c r="N307" s="43" t="s">
        <v>6</v>
      </c>
      <c r="O307" s="43" t="s">
        <v>105</v>
      </c>
      <c r="P307" s="43" t="s">
        <v>1031</v>
      </c>
      <c r="Q307" s="43" t="s">
        <v>90</v>
      </c>
      <c r="R307" s="43"/>
    </row>
    <row r="308" spans="3:18">
      <c r="C308" s="296"/>
      <c r="D308" s="298"/>
      <c r="E308" s="290"/>
      <c r="F308" s="100" t="s">
        <v>1070</v>
      </c>
      <c r="G308" s="42" t="s">
        <v>1068</v>
      </c>
      <c r="H308" s="286"/>
      <c r="I308" s="293"/>
      <c r="J308" s="288"/>
      <c r="K308" s="43"/>
      <c r="L308" s="45"/>
      <c r="M308" s="43" t="s">
        <v>721</v>
      </c>
      <c r="N308" s="43" t="s">
        <v>6</v>
      </c>
      <c r="O308" s="43" t="s">
        <v>105</v>
      </c>
      <c r="P308" s="43" t="s">
        <v>1031</v>
      </c>
      <c r="Q308" s="43" t="s">
        <v>90</v>
      </c>
      <c r="R308" s="43"/>
    </row>
    <row r="309" spans="3:18">
      <c r="C309" s="296"/>
      <c r="D309" s="298"/>
      <c r="E309" s="290"/>
      <c r="F309" s="100" t="s">
        <v>1071</v>
      </c>
      <c r="G309" s="42" t="s">
        <v>1068</v>
      </c>
      <c r="H309" s="286"/>
      <c r="I309" s="293"/>
      <c r="J309" s="288"/>
      <c r="K309" s="43"/>
      <c r="L309" s="45"/>
      <c r="M309" s="43" t="s">
        <v>721</v>
      </c>
      <c r="N309" s="43" t="s">
        <v>6</v>
      </c>
      <c r="O309" s="43" t="s">
        <v>105</v>
      </c>
      <c r="P309" s="43" t="s">
        <v>1031</v>
      </c>
      <c r="Q309" s="43" t="s">
        <v>90</v>
      </c>
      <c r="R309" s="43"/>
    </row>
    <row r="310" spans="3:18">
      <c r="C310" s="296"/>
      <c r="D310" s="298"/>
      <c r="E310" s="290"/>
      <c r="F310" s="100" t="s">
        <v>1072</v>
      </c>
      <c r="G310" s="42" t="s">
        <v>1068</v>
      </c>
      <c r="H310" s="286"/>
      <c r="I310" s="293"/>
      <c r="J310" s="288"/>
      <c r="K310" s="43"/>
      <c r="L310" s="45"/>
      <c r="M310" s="43" t="s">
        <v>721</v>
      </c>
      <c r="N310" s="43" t="s">
        <v>6</v>
      </c>
      <c r="O310" s="43" t="s">
        <v>105</v>
      </c>
      <c r="P310" s="43" t="s">
        <v>1031</v>
      </c>
      <c r="Q310" s="43" t="s">
        <v>90</v>
      </c>
      <c r="R310" s="43"/>
    </row>
    <row r="311" spans="3:18">
      <c r="C311" s="296"/>
      <c r="D311" s="298"/>
      <c r="E311" s="290"/>
      <c r="F311" s="100" t="s">
        <v>1073</v>
      </c>
      <c r="G311" s="42" t="s">
        <v>1068</v>
      </c>
      <c r="H311" s="286"/>
      <c r="I311" s="293"/>
      <c r="J311" s="288"/>
      <c r="K311" s="43"/>
      <c r="L311" s="45"/>
      <c r="M311" s="43" t="s">
        <v>721</v>
      </c>
      <c r="N311" s="43" t="s">
        <v>6</v>
      </c>
      <c r="O311" s="43" t="s">
        <v>105</v>
      </c>
      <c r="P311" s="43" t="s">
        <v>1031</v>
      </c>
      <c r="Q311" s="43" t="s">
        <v>90</v>
      </c>
      <c r="R311" s="43"/>
    </row>
    <row r="312" spans="3:18">
      <c r="C312" s="296"/>
      <c r="D312" s="298"/>
      <c r="E312" s="290"/>
      <c r="F312" s="100" t="s">
        <v>1074</v>
      </c>
      <c r="G312" s="42" t="s">
        <v>1068</v>
      </c>
      <c r="H312" s="286"/>
      <c r="I312" s="293"/>
      <c r="J312" s="288"/>
      <c r="K312" s="43"/>
      <c r="L312" s="45"/>
      <c r="M312" s="43" t="s">
        <v>721</v>
      </c>
      <c r="N312" s="43" t="s">
        <v>6</v>
      </c>
      <c r="O312" s="43" t="s">
        <v>105</v>
      </c>
      <c r="P312" s="43" t="s">
        <v>1031</v>
      </c>
      <c r="Q312" s="43" t="s">
        <v>90</v>
      </c>
      <c r="R312" s="43"/>
    </row>
    <row r="313" spans="3:18">
      <c r="C313" s="296"/>
      <c r="D313" s="298"/>
      <c r="E313" s="290"/>
      <c r="F313" s="100" t="s">
        <v>1075</v>
      </c>
      <c r="G313" s="42" t="s">
        <v>1068</v>
      </c>
      <c r="H313" s="286"/>
      <c r="I313" s="293"/>
      <c r="J313" s="288"/>
      <c r="K313" s="43"/>
      <c r="L313" s="45"/>
      <c r="M313" s="43" t="s">
        <v>721</v>
      </c>
      <c r="N313" s="43" t="s">
        <v>6</v>
      </c>
      <c r="O313" s="43" t="s">
        <v>105</v>
      </c>
      <c r="P313" s="43" t="s">
        <v>1031</v>
      </c>
      <c r="Q313" s="43" t="s">
        <v>90</v>
      </c>
      <c r="R313" s="43"/>
    </row>
    <row r="314" spans="3:18">
      <c r="C314" s="296"/>
      <c r="D314" s="298"/>
      <c r="E314" s="290"/>
      <c r="F314" s="100" t="s">
        <v>1076</v>
      </c>
      <c r="G314" s="42" t="s">
        <v>1068</v>
      </c>
      <c r="H314" s="286"/>
      <c r="I314" s="293"/>
      <c r="J314" s="288"/>
      <c r="K314" s="43"/>
      <c r="L314" s="45"/>
      <c r="M314" s="43" t="s">
        <v>721</v>
      </c>
      <c r="N314" s="43" t="s">
        <v>6</v>
      </c>
      <c r="O314" s="43" t="s">
        <v>105</v>
      </c>
      <c r="P314" s="43" t="s">
        <v>1031</v>
      </c>
      <c r="Q314" s="43" t="s">
        <v>90</v>
      </c>
      <c r="R314" s="43"/>
    </row>
    <row r="315" spans="3:18">
      <c r="C315" s="297"/>
      <c r="D315" s="263"/>
      <c r="E315" s="291"/>
      <c r="F315" s="100" t="s">
        <v>1077</v>
      </c>
      <c r="G315" s="42" t="s">
        <v>1068</v>
      </c>
      <c r="H315" s="287"/>
      <c r="I315" s="294"/>
      <c r="J315" s="271"/>
      <c r="K315" s="43"/>
      <c r="L315" s="45"/>
      <c r="M315" s="43" t="s">
        <v>721</v>
      </c>
      <c r="N315" s="43" t="s">
        <v>6</v>
      </c>
      <c r="O315" s="43" t="s">
        <v>105</v>
      </c>
      <c r="P315" s="43" t="s">
        <v>1031</v>
      </c>
      <c r="Q315" s="43" t="s">
        <v>90</v>
      </c>
      <c r="R315" s="43"/>
    </row>
    <row r="316" spans="3:18">
      <c r="C316" s="102">
        <v>267</v>
      </c>
      <c r="D316" s="138" t="s">
        <v>1078</v>
      </c>
      <c r="E316" s="41">
        <v>42216</v>
      </c>
      <c r="F316" s="100" t="s">
        <v>1079</v>
      </c>
      <c r="G316" s="42" t="s">
        <v>1080</v>
      </c>
      <c r="H316" s="76">
        <v>7069.81</v>
      </c>
      <c r="I316" s="51" t="s">
        <v>356</v>
      </c>
      <c r="J316" s="43"/>
      <c r="K316" s="43"/>
      <c r="L316" s="45"/>
      <c r="M316" s="43" t="s">
        <v>721</v>
      </c>
      <c r="N316" s="52"/>
      <c r="O316" s="103"/>
      <c r="P316" s="103"/>
      <c r="Q316" s="103"/>
      <c r="R316" s="103"/>
    </row>
    <row r="317" spans="3:18" ht="13.5" thickBot="1">
      <c r="C317" s="104">
        <v>268</v>
      </c>
      <c r="D317" s="59" t="s">
        <v>1081</v>
      </c>
      <c r="E317" s="60">
        <v>42234</v>
      </c>
      <c r="F317" s="100" t="s">
        <v>1082</v>
      </c>
      <c r="G317" s="93" t="s">
        <v>1083</v>
      </c>
      <c r="H317" s="105">
        <v>19592.240000000002</v>
      </c>
      <c r="I317" s="106" t="s">
        <v>1084</v>
      </c>
      <c r="J317" s="63"/>
      <c r="K317" s="63"/>
      <c r="L317" s="64"/>
      <c r="M317" s="43" t="s">
        <v>721</v>
      </c>
      <c r="N317" s="65"/>
      <c r="O317" s="103"/>
      <c r="P317" s="103"/>
      <c r="Q317" s="103"/>
      <c r="R317" s="103"/>
    </row>
    <row r="318" spans="3:18">
      <c r="C318" s="107"/>
      <c r="D318" s="107"/>
      <c r="E318" s="108"/>
      <c r="F318" s="109"/>
      <c r="G318" s="110"/>
      <c r="H318" s="111"/>
      <c r="I318" s="112"/>
      <c r="J318" s="103"/>
      <c r="K318" s="103"/>
      <c r="L318" s="113"/>
      <c r="M318" s="103"/>
      <c r="N318" s="103"/>
      <c r="O318" s="103"/>
      <c r="P318" s="103"/>
      <c r="Q318" s="103"/>
      <c r="R318" s="103"/>
    </row>
    <row r="319" spans="3:18">
      <c r="C319" s="107"/>
      <c r="D319" s="107"/>
      <c r="E319" s="108"/>
      <c r="F319" s="109"/>
      <c r="G319" s="110"/>
      <c r="H319" s="111"/>
      <c r="I319" s="112"/>
      <c r="J319" s="103"/>
      <c r="K319" s="103"/>
      <c r="L319" s="113"/>
      <c r="M319" s="103"/>
      <c r="N319" s="103"/>
      <c r="O319" s="103"/>
      <c r="P319" s="103"/>
      <c r="Q319" s="103"/>
      <c r="R319" s="103"/>
    </row>
    <row r="320" spans="3:18" ht="13.5" thickBot="1">
      <c r="C320" s="107"/>
      <c r="D320" s="107"/>
      <c r="E320" s="108"/>
      <c r="F320" s="109"/>
      <c r="G320" s="110"/>
      <c r="H320" s="111"/>
      <c r="I320" s="112"/>
      <c r="J320" s="103"/>
      <c r="K320" s="103"/>
      <c r="L320" s="113"/>
      <c r="M320" s="103"/>
      <c r="N320" s="103"/>
      <c r="O320" s="103"/>
      <c r="P320" s="103"/>
      <c r="Q320" s="103"/>
      <c r="R320" s="103"/>
    </row>
    <row r="321" spans="3:18" ht="13.5" thickBot="1">
      <c r="C321" s="21"/>
      <c r="D321" s="22"/>
      <c r="E321" s="22"/>
      <c r="F321" s="114"/>
      <c r="G321" s="21"/>
      <c r="H321" s="115">
        <f>SUM(H134:H317)</f>
        <v>2043114.6</v>
      </c>
      <c r="I321" s="25"/>
      <c r="J321" s="116"/>
      <c r="K321" s="116"/>
      <c r="L321" s="25"/>
      <c r="M321" s="25"/>
      <c r="N321" s="25"/>
      <c r="O321" s="25"/>
      <c r="P321" s="25"/>
      <c r="Q321" s="25"/>
      <c r="R321" s="25"/>
    </row>
    <row r="322" spans="3:18" ht="13.5" thickTop="1"/>
    <row r="324" spans="3:18">
      <c r="E324" s="13"/>
    </row>
    <row r="325" spans="3:18">
      <c r="C325" s="21"/>
      <c r="D325" s="21"/>
      <c r="E325" s="21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1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1"/>
      <c r="F327" s="23"/>
      <c r="G327" s="21"/>
      <c r="H327" s="24"/>
      <c r="I327" s="25"/>
      <c r="J327" s="25"/>
      <c r="K327" s="112"/>
      <c r="L327" s="118"/>
      <c r="M327" s="112"/>
      <c r="N327" s="112"/>
      <c r="O327" s="112"/>
      <c r="P327" s="112"/>
      <c r="Q327" s="25"/>
      <c r="R327" s="25"/>
    </row>
    <row r="328" spans="3:18">
      <c r="C328" s="21"/>
      <c r="D328" s="21"/>
      <c r="E328" s="21"/>
      <c r="F328" s="23"/>
      <c r="G328" s="119"/>
      <c r="H328" s="120"/>
      <c r="I328" s="121"/>
      <c r="J328" s="121"/>
      <c r="K328" s="121"/>
      <c r="L328" s="121"/>
      <c r="M328" s="121"/>
      <c r="N328" s="121"/>
      <c r="O328" s="121"/>
      <c r="P328" s="122"/>
      <c r="Q328" s="119"/>
      <c r="R328" s="25"/>
    </row>
    <row r="329" spans="3:18">
      <c r="C329" s="21"/>
      <c r="D329" s="21"/>
      <c r="E329" s="21"/>
      <c r="F329" s="23"/>
      <c r="G329" s="123"/>
      <c r="H329" s="120"/>
      <c r="I329" s="121"/>
      <c r="J329" s="121"/>
      <c r="K329" s="123"/>
      <c r="L329" s="121"/>
      <c r="M329" s="121"/>
      <c r="N329" s="121"/>
      <c r="O329" s="121"/>
      <c r="P329" s="123"/>
      <c r="Q329" s="119"/>
      <c r="R329" s="25"/>
    </row>
    <row r="330" spans="3:18">
      <c r="C330" s="21"/>
      <c r="D330" s="21"/>
      <c r="E330" s="21"/>
      <c r="F330" s="23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1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3:18">
      <c r="C333" s="21"/>
      <c r="D333" s="21"/>
      <c r="E333" s="22"/>
      <c r="F333" s="26"/>
      <c r="G333" s="21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3:18">
      <c r="C334" s="21"/>
      <c r="D334" s="21"/>
      <c r="E334" s="22"/>
      <c r="F334" s="26"/>
      <c r="G334" s="21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3:18">
      <c r="C335" s="21"/>
      <c r="D335" s="21"/>
      <c r="E335" s="22"/>
      <c r="F335" s="26"/>
      <c r="G335" s="21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3:18">
      <c r="C336" s="21"/>
      <c r="D336" s="21"/>
      <c r="E336" s="22"/>
      <c r="F336" s="26"/>
      <c r="G336" s="21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3:18">
      <c r="C337" s="21"/>
      <c r="D337" s="21"/>
      <c r="E337" s="22"/>
      <c r="F337" s="26"/>
      <c r="G337" s="21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3:18">
      <c r="C338" s="21"/>
      <c r="D338" s="21"/>
      <c r="E338" s="22"/>
      <c r="F338" s="26"/>
      <c r="G338" s="21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3:18">
      <c r="C339" s="21"/>
      <c r="D339" s="21"/>
      <c r="E339" s="22"/>
      <c r="F339" s="26"/>
      <c r="G339" s="21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3:18">
      <c r="C340" s="21"/>
      <c r="D340" s="21"/>
      <c r="E340" s="22"/>
      <c r="F340" s="26"/>
      <c r="G340" s="21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3:18">
      <c r="C341" s="21"/>
      <c r="D341" s="21"/>
      <c r="E341" s="22"/>
      <c r="F341" s="26"/>
      <c r="G341" s="21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3:18">
      <c r="C342" s="21"/>
      <c r="D342" s="21"/>
      <c r="E342" s="22"/>
      <c r="F342" s="26"/>
      <c r="G342" s="21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3:18">
      <c r="C343" s="21"/>
      <c r="D343" s="21"/>
      <c r="E343" s="22"/>
      <c r="F343" s="26"/>
      <c r="G343" s="21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3:18">
      <c r="C344" s="21"/>
      <c r="D344" s="21"/>
      <c r="E344" s="22"/>
      <c r="F344" s="26"/>
      <c r="G344" s="21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3:18">
      <c r="C345" s="21"/>
      <c r="D345" s="21"/>
      <c r="E345" s="22"/>
      <c r="F345" s="26"/>
      <c r="G345" s="21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</sheetData>
  <mergeCells count="61">
    <mergeCell ref="C306:C315"/>
    <mergeCell ref="D306:D315"/>
    <mergeCell ref="C296:C305"/>
    <mergeCell ref="D296:D305"/>
    <mergeCell ref="E296:E305"/>
    <mergeCell ref="E306:E315"/>
    <mergeCell ref="R207:R208"/>
    <mergeCell ref="J282:J284"/>
    <mergeCell ref="J207:J208"/>
    <mergeCell ref="K207:K208"/>
    <mergeCell ref="M207:M208"/>
    <mergeCell ref="N207:N208"/>
    <mergeCell ref="O207:O208"/>
    <mergeCell ref="P207:P208"/>
    <mergeCell ref="E287:E292"/>
    <mergeCell ref="H287:H292"/>
    <mergeCell ref="I287:I292"/>
    <mergeCell ref="J306:J315"/>
    <mergeCell ref="C287:C292"/>
    <mergeCell ref="D287:D292"/>
    <mergeCell ref="H306:H315"/>
    <mergeCell ref="I306:I315"/>
    <mergeCell ref="J287:J292"/>
    <mergeCell ref="H296:H305"/>
    <mergeCell ref="I296:I305"/>
    <mergeCell ref="C293:C295"/>
    <mergeCell ref="D293:D295"/>
    <mergeCell ref="E293:E295"/>
    <mergeCell ref="H293:H295"/>
    <mergeCell ref="I293:I295"/>
    <mergeCell ref="O20:O21"/>
    <mergeCell ref="P20:P21"/>
    <mergeCell ref="Q20:Q21"/>
    <mergeCell ref="F20:F21"/>
    <mergeCell ref="G20:G21"/>
    <mergeCell ref="D216:D217"/>
    <mergeCell ref="C282:C284"/>
    <mergeCell ref="G282:G284"/>
    <mergeCell ref="H282:H284"/>
    <mergeCell ref="I282:I284"/>
    <mergeCell ref="R20:R21"/>
    <mergeCell ref="C207:C208"/>
    <mergeCell ref="D207:D208"/>
    <mergeCell ref="F207:F208"/>
    <mergeCell ref="G207:G208"/>
    <mergeCell ref="H207:H208"/>
    <mergeCell ref="I207:I208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C3:J3"/>
    <mergeCell ref="B4:J4"/>
    <mergeCell ref="C5:J5"/>
    <mergeCell ref="J16:M16"/>
    <mergeCell ref="J18:M18"/>
  </mergeCells>
  <printOptions horizontalCentered="1"/>
  <pageMargins left="0.47244094488188981" right="0.19685039370078741" top="0.19685039370078741" bottom="0.39370078740157483" header="0" footer="0.19685039370078741"/>
  <pageSetup paperSize="5" scale="76" fitToHeight="8" orientation="landscape" horizontalDpi="300" verticalDpi="300" r:id="rId1"/>
  <headerFooter alignWithMargins="0">
    <oddFooter>&amp;RPágina &amp;P de &amp;N</oddFooter>
  </headerFooter>
  <rowBreaks count="1" manualBreakCount="1">
    <brk id="230" min="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40"/>
  <sheetViews>
    <sheetView workbookViewId="0"/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1324</v>
      </c>
    </row>
    <row r="4" spans="1:4">
      <c r="C4" s="124" t="s">
        <v>1085</v>
      </c>
    </row>
    <row r="5" spans="1:4">
      <c r="D5" s="124"/>
    </row>
    <row r="6" spans="1:4">
      <c r="D6" s="124"/>
    </row>
    <row r="7" spans="1:4">
      <c r="D7" s="124"/>
    </row>
    <row r="8" spans="1:4">
      <c r="D8" s="124"/>
    </row>
    <row r="9" spans="1:4">
      <c r="B9">
        <v>1</v>
      </c>
      <c r="C9" s="125" t="s">
        <v>1086</v>
      </c>
      <c r="D9" s="12" t="s">
        <v>1087</v>
      </c>
    </row>
    <row r="10" spans="1:4">
      <c r="B10">
        <v>2</v>
      </c>
      <c r="C10" s="125" t="s">
        <v>1088</v>
      </c>
      <c r="D10" s="12" t="s">
        <v>1089</v>
      </c>
    </row>
    <row r="11" spans="1:4">
      <c r="B11">
        <v>3</v>
      </c>
      <c r="C11" s="125" t="s">
        <v>1090</v>
      </c>
      <c r="D11" s="12" t="s">
        <v>1091</v>
      </c>
    </row>
    <row r="12" spans="1:4">
      <c r="B12">
        <v>4</v>
      </c>
      <c r="C12" s="125" t="s">
        <v>1092</v>
      </c>
      <c r="D12" s="12" t="s">
        <v>1093</v>
      </c>
    </row>
    <row r="13" spans="1:4">
      <c r="B13">
        <v>5</v>
      </c>
      <c r="C13" s="125" t="s">
        <v>1094</v>
      </c>
      <c r="D13" s="12" t="s">
        <v>1095</v>
      </c>
    </row>
    <row r="14" spans="1:4">
      <c r="B14">
        <v>6</v>
      </c>
      <c r="C14" s="125" t="s">
        <v>1096</v>
      </c>
      <c r="D14" s="12" t="s">
        <v>1097</v>
      </c>
    </row>
    <row r="15" spans="1:4">
      <c r="B15">
        <v>7</v>
      </c>
      <c r="C15" s="125" t="s">
        <v>1098</v>
      </c>
      <c r="D15" s="12" t="s">
        <v>1099</v>
      </c>
    </row>
    <row r="16" spans="1:4">
      <c r="B16">
        <v>8</v>
      </c>
      <c r="C16" s="125" t="s">
        <v>1100</v>
      </c>
      <c r="D16" s="12" t="s">
        <v>1101</v>
      </c>
    </row>
    <row r="17" spans="2:4">
      <c r="B17">
        <v>9</v>
      </c>
      <c r="C17" s="125" t="s">
        <v>501</v>
      </c>
      <c r="D17" s="12" t="s">
        <v>1102</v>
      </c>
    </row>
    <row r="18" spans="2:4">
      <c r="B18">
        <v>10</v>
      </c>
      <c r="C18" s="126" t="s">
        <v>1103</v>
      </c>
      <c r="D18" s="12" t="s">
        <v>1104</v>
      </c>
    </row>
    <row r="19" spans="2:4">
      <c r="B19">
        <v>11</v>
      </c>
      <c r="C19" s="125" t="s">
        <v>106</v>
      </c>
      <c r="D19" s="12" t="s">
        <v>1105</v>
      </c>
    </row>
    <row r="20" spans="2:4">
      <c r="B20">
        <v>12</v>
      </c>
      <c r="C20" s="125" t="s">
        <v>207</v>
      </c>
      <c r="D20" s="12" t="s">
        <v>1106</v>
      </c>
    </row>
    <row r="21" spans="2:4">
      <c r="B21">
        <v>13</v>
      </c>
      <c r="C21" s="125" t="s">
        <v>118</v>
      </c>
      <c r="D21" s="12" t="s">
        <v>1107</v>
      </c>
    </row>
    <row r="22" spans="2:4">
      <c r="B22">
        <v>14</v>
      </c>
      <c r="C22" s="126" t="s">
        <v>1108</v>
      </c>
      <c r="D22" s="12" t="s">
        <v>1109</v>
      </c>
    </row>
    <row r="23" spans="2:4">
      <c r="B23">
        <v>15</v>
      </c>
      <c r="C23" s="125" t="s">
        <v>1110</v>
      </c>
      <c r="D23" s="12" t="s">
        <v>1111</v>
      </c>
    </row>
    <row r="24" spans="2:4">
      <c r="B24">
        <v>16</v>
      </c>
      <c r="C24" s="126" t="s">
        <v>1112</v>
      </c>
      <c r="D24" s="12" t="s">
        <v>1113</v>
      </c>
    </row>
    <row r="25" spans="2:4">
      <c r="B25">
        <v>17</v>
      </c>
      <c r="C25" s="126" t="s">
        <v>1114</v>
      </c>
      <c r="D25" s="12" t="s">
        <v>1115</v>
      </c>
    </row>
    <row r="26" spans="2:4">
      <c r="B26">
        <v>18</v>
      </c>
      <c r="C26" s="126" t="s">
        <v>1116</v>
      </c>
      <c r="D26" s="12" t="s">
        <v>1117</v>
      </c>
    </row>
    <row r="27" spans="2:4">
      <c r="B27">
        <v>19</v>
      </c>
      <c r="C27" s="126" t="s">
        <v>1118</v>
      </c>
      <c r="D27" s="12" t="s">
        <v>1119</v>
      </c>
    </row>
    <row r="28" spans="2:4">
      <c r="B28">
        <v>20</v>
      </c>
      <c r="C28" s="126" t="s">
        <v>325</v>
      </c>
      <c r="D28" s="12" t="s">
        <v>1120</v>
      </c>
    </row>
    <row r="29" spans="2:4">
      <c r="B29">
        <v>21</v>
      </c>
      <c r="C29" s="126" t="s">
        <v>1031</v>
      </c>
      <c r="D29" s="12" t="s">
        <v>1121</v>
      </c>
    </row>
    <row r="30" spans="2:4">
      <c r="B30">
        <v>22</v>
      </c>
      <c r="C30" s="126"/>
      <c r="D30" s="12"/>
    </row>
    <row r="31" spans="2:4">
      <c r="B31">
        <v>23</v>
      </c>
      <c r="C31" s="126"/>
    </row>
    <row r="32" spans="2:4">
      <c r="B32">
        <v>24</v>
      </c>
      <c r="C32" s="126"/>
    </row>
    <row r="33" spans="2:3">
      <c r="B33">
        <v>25</v>
      </c>
      <c r="C33" s="126"/>
    </row>
    <row r="34" spans="2:3">
      <c r="B34">
        <v>26</v>
      </c>
    </row>
    <row r="35" spans="2:3">
      <c r="B35">
        <v>27</v>
      </c>
    </row>
    <row r="36" spans="2:3">
      <c r="B36">
        <v>28</v>
      </c>
    </row>
    <row r="37" spans="2:3">
      <c r="B37">
        <v>29</v>
      </c>
    </row>
    <row r="38" spans="2:3">
      <c r="B38">
        <v>30</v>
      </c>
    </row>
    <row r="39" spans="2:3">
      <c r="B39">
        <v>31</v>
      </c>
    </row>
    <row r="40" spans="2:3">
      <c r="B40">
        <v>32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452"/>
  <sheetViews>
    <sheetView showGridLines="0" view="pageBreakPreview" topLeftCell="B1" zoomScale="70" zoomScaleNormal="85" zoomScaleSheetLayoutView="70" workbookViewId="0">
      <pane ySplit="16" topLeftCell="A300" activePane="bottomLeft" state="frozen"/>
      <selection activeCell="B1" sqref="B1"/>
      <selection pane="bottomLeft" activeCell="Q216" sqref="Q216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153"/>
      <c r="I4" s="153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153"/>
      <c r="D6" s="153"/>
      <c r="E6" s="153"/>
      <c r="F6" s="153"/>
      <c r="G6" s="153"/>
      <c r="H6" s="144" t="s">
        <v>1123</v>
      </c>
      <c r="I6" s="156"/>
    </row>
    <row r="7" spans="1:53">
      <c r="A7" s="159"/>
      <c r="B7" s="144"/>
      <c r="C7" s="153"/>
      <c r="D7" s="149" t="s">
        <v>1131</v>
      </c>
      <c r="E7" s="153"/>
      <c r="F7" s="153"/>
      <c r="G7" s="153"/>
      <c r="H7" s="143" t="s">
        <v>1525</v>
      </c>
      <c r="I7" s="156"/>
    </row>
    <row r="8" spans="1:53">
      <c r="A8" s="144"/>
      <c r="B8" s="144"/>
      <c r="C8" s="153"/>
      <c r="D8" s="153"/>
      <c r="E8" s="153"/>
      <c r="F8" s="153"/>
      <c r="G8" s="153"/>
      <c r="H8" s="143" t="s">
        <v>1524</v>
      </c>
      <c r="I8" s="156"/>
      <c r="J8" s="153"/>
      <c r="K8" s="144"/>
    </row>
    <row r="9" spans="1:53">
      <c r="A9" s="144"/>
      <c r="B9" s="144"/>
      <c r="C9" s="153"/>
      <c r="D9" s="153"/>
      <c r="G9" s="153"/>
      <c r="H9" s="143" t="s">
        <v>1124</v>
      </c>
      <c r="I9" s="155"/>
      <c r="J9" s="153"/>
      <c r="K9" s="144"/>
    </row>
    <row r="10" spans="1:53">
      <c r="A10" s="144"/>
      <c r="B10" s="144"/>
      <c r="C10" s="153"/>
      <c r="D10" s="144"/>
      <c r="G10" s="144"/>
      <c r="H10" s="143" t="s">
        <v>1125</v>
      </c>
      <c r="I10" s="155"/>
      <c r="J10" s="153"/>
      <c r="K10" s="144"/>
    </row>
    <row r="11" spans="1:53">
      <c r="A11" s="144"/>
      <c r="B11" s="144"/>
      <c r="C11" s="153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153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07"/>
      <c r="H13" s="307"/>
      <c r="I13" s="307"/>
      <c r="J13" s="307"/>
      <c r="K13" s="307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160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08" t="s">
        <v>10</v>
      </c>
      <c r="D15" s="309" t="s">
        <v>14</v>
      </c>
      <c r="E15" s="317" t="s">
        <v>15</v>
      </c>
      <c r="F15" s="309" t="s">
        <v>16</v>
      </c>
      <c r="G15" s="309" t="s">
        <v>17</v>
      </c>
      <c r="H15" s="309" t="s">
        <v>18</v>
      </c>
      <c r="I15" s="309" t="s">
        <v>1127</v>
      </c>
      <c r="J15" s="309" t="s">
        <v>1128</v>
      </c>
      <c r="K15" s="309" t="s">
        <v>1129</v>
      </c>
      <c r="L15" s="309" t="s">
        <v>1130</v>
      </c>
      <c r="M15" s="309" t="s">
        <v>22</v>
      </c>
      <c r="N15" s="309" t="s">
        <v>23</v>
      </c>
      <c r="O15" s="309" t="s">
        <v>24</v>
      </c>
      <c r="P15" s="309" t="s">
        <v>25</v>
      </c>
      <c r="Q15" s="144"/>
      <c r="R15" s="144"/>
      <c r="S15" s="144"/>
    </row>
    <row r="16" spans="1:53">
      <c r="A16" s="144"/>
      <c r="B16" s="144"/>
      <c r="C16" s="308"/>
      <c r="D16" s="309"/>
      <c r="E16" s="317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</row>
    <row r="17" spans="1:19">
      <c r="A17" s="144"/>
      <c r="B17" s="144"/>
      <c r="C17" s="199">
        <f>C16+1</f>
        <v>1</v>
      </c>
      <c r="D17" s="202" t="s">
        <v>29</v>
      </c>
      <c r="E17" s="200">
        <v>708.11</v>
      </c>
      <c r="F17" s="201"/>
      <c r="G17" s="187"/>
      <c r="H17" s="201"/>
      <c r="I17" s="201" t="s">
        <v>1132</v>
      </c>
      <c r="J17" s="201"/>
      <c r="K17" s="201"/>
      <c r="L17" s="201"/>
      <c r="M17" s="151"/>
      <c r="N17" s="151"/>
      <c r="O17" s="151"/>
      <c r="P17" s="151" t="s">
        <v>30</v>
      </c>
    </row>
    <row r="18" spans="1:19">
      <c r="A18" s="144"/>
      <c r="B18" s="144"/>
      <c r="C18" s="199">
        <f t="shared" ref="C18:C108" si="0">C17+1</f>
        <v>2</v>
      </c>
      <c r="D18" s="202" t="s">
        <v>33</v>
      </c>
      <c r="E18" s="200">
        <v>3028</v>
      </c>
      <c r="F18" s="201" t="s">
        <v>1353</v>
      </c>
      <c r="G18" s="187"/>
      <c r="H18" s="201"/>
      <c r="I18" s="201" t="s">
        <v>1363</v>
      </c>
      <c r="J18" s="201" t="s">
        <v>1138</v>
      </c>
      <c r="K18" s="201" t="s">
        <v>1356</v>
      </c>
      <c r="L18" s="201" t="s">
        <v>1133</v>
      </c>
      <c r="M18" s="201"/>
      <c r="N18" s="201"/>
      <c r="O18" s="201"/>
      <c r="P18" s="164" t="s">
        <v>1693</v>
      </c>
    </row>
    <row r="19" spans="1:19">
      <c r="A19" s="144"/>
      <c r="B19" s="144"/>
      <c r="C19" s="199">
        <f t="shared" si="0"/>
        <v>3</v>
      </c>
      <c r="D19" s="202" t="s">
        <v>36</v>
      </c>
      <c r="E19" s="200">
        <v>417.39</v>
      </c>
      <c r="F19" s="201"/>
      <c r="G19" s="187"/>
      <c r="H19" s="201"/>
      <c r="I19" s="201" t="s">
        <v>1315</v>
      </c>
      <c r="J19" s="201"/>
      <c r="K19" s="201"/>
      <c r="L19" s="201"/>
      <c r="M19" s="145"/>
      <c r="N19" s="145"/>
      <c r="O19" s="145"/>
      <c r="P19" s="164" t="s">
        <v>30</v>
      </c>
    </row>
    <row r="20" spans="1:19">
      <c r="A20" s="144"/>
      <c r="B20" s="144"/>
      <c r="C20" s="199">
        <f t="shared" si="0"/>
        <v>4</v>
      </c>
      <c r="D20" s="202" t="s">
        <v>39</v>
      </c>
      <c r="E20" s="200">
        <v>1345.73</v>
      </c>
      <c r="F20" s="201"/>
      <c r="G20" s="187"/>
      <c r="H20" s="201"/>
      <c r="I20" s="201" t="s">
        <v>1315</v>
      </c>
      <c r="J20" s="201"/>
      <c r="K20" s="201"/>
      <c r="L20" s="201"/>
      <c r="M20" s="185"/>
      <c r="N20" s="185"/>
      <c r="O20" s="185"/>
      <c r="P20" s="164" t="s">
        <v>30</v>
      </c>
    </row>
    <row r="21" spans="1:19">
      <c r="A21" s="144"/>
      <c r="B21" s="144"/>
      <c r="C21" s="199">
        <f t="shared" si="0"/>
        <v>5</v>
      </c>
      <c r="D21" s="202" t="s">
        <v>42</v>
      </c>
      <c r="E21" s="200">
        <v>1713.5</v>
      </c>
      <c r="F21" s="201"/>
      <c r="G21" s="187"/>
      <c r="H21" s="201"/>
      <c r="I21" s="201" t="s">
        <v>1315</v>
      </c>
      <c r="J21" s="201"/>
      <c r="K21" s="201"/>
      <c r="L21" s="201"/>
      <c r="M21" s="145"/>
      <c r="N21" s="145"/>
      <c r="O21" s="145"/>
      <c r="P21" s="164" t="s">
        <v>30</v>
      </c>
    </row>
    <row r="22" spans="1:19">
      <c r="A22" s="144"/>
      <c r="B22" s="144"/>
      <c r="C22" s="199">
        <f t="shared" si="0"/>
        <v>6</v>
      </c>
      <c r="D22" s="202" t="s">
        <v>45</v>
      </c>
      <c r="E22" s="200">
        <v>3176.87</v>
      </c>
      <c r="F22" s="201"/>
      <c r="G22" s="187"/>
      <c r="H22" s="201"/>
      <c r="I22" s="201" t="s">
        <v>1315</v>
      </c>
      <c r="J22" s="201"/>
      <c r="K22" s="201"/>
      <c r="L22" s="201"/>
      <c r="M22" s="145"/>
      <c r="N22" s="145"/>
      <c r="O22" s="145"/>
      <c r="P22" s="164" t="s">
        <v>30</v>
      </c>
    </row>
    <row r="23" spans="1:19" ht="30">
      <c r="A23" s="144"/>
      <c r="B23" s="144"/>
      <c r="C23" s="199">
        <f t="shared" si="0"/>
        <v>7</v>
      </c>
      <c r="D23" s="202" t="s">
        <v>48</v>
      </c>
      <c r="E23" s="200">
        <v>2047</v>
      </c>
      <c r="F23" s="201"/>
      <c r="G23" s="187"/>
      <c r="H23" s="201"/>
      <c r="I23" s="201" t="s">
        <v>1315</v>
      </c>
      <c r="J23" s="201"/>
      <c r="K23" s="201"/>
      <c r="L23" s="201"/>
      <c r="M23" s="145"/>
      <c r="N23" s="145"/>
      <c r="O23" s="145"/>
      <c r="P23" s="164" t="s">
        <v>30</v>
      </c>
    </row>
    <row r="24" spans="1:19">
      <c r="A24" s="144"/>
      <c r="B24" s="144"/>
      <c r="C24" s="199">
        <f t="shared" si="0"/>
        <v>8</v>
      </c>
      <c r="D24" s="202" t="s">
        <v>51</v>
      </c>
      <c r="E24" s="200">
        <v>1608</v>
      </c>
      <c r="F24" s="201"/>
      <c r="G24" s="187"/>
      <c r="H24" s="201"/>
      <c r="I24" s="201" t="s">
        <v>1315</v>
      </c>
      <c r="J24" s="201"/>
      <c r="K24" s="201"/>
      <c r="L24" s="201"/>
      <c r="M24" s="145"/>
      <c r="N24" s="145"/>
      <c r="O24" s="145"/>
      <c r="P24" s="164" t="s">
        <v>30</v>
      </c>
    </row>
    <row r="25" spans="1:19">
      <c r="A25" s="144"/>
      <c r="B25" s="144"/>
      <c r="C25" s="199">
        <f t="shared" si="0"/>
        <v>9</v>
      </c>
      <c r="D25" s="202" t="s">
        <v>54</v>
      </c>
      <c r="E25" s="200">
        <v>414</v>
      </c>
      <c r="F25" s="201"/>
      <c r="G25" s="187"/>
      <c r="H25" s="201"/>
      <c r="I25" s="201" t="s">
        <v>1315</v>
      </c>
      <c r="J25" s="201"/>
      <c r="K25" s="201"/>
      <c r="L25" s="201"/>
      <c r="M25" s="145"/>
      <c r="N25" s="145"/>
      <c r="O25" s="145"/>
      <c r="P25" s="164" t="s">
        <v>30</v>
      </c>
    </row>
    <row r="26" spans="1:19">
      <c r="A26" s="144"/>
      <c r="B26" s="144"/>
      <c r="C26" s="199">
        <f t="shared" si="0"/>
        <v>10</v>
      </c>
      <c r="D26" s="202" t="s">
        <v>57</v>
      </c>
      <c r="E26" s="200">
        <v>391</v>
      </c>
      <c r="F26" s="201"/>
      <c r="G26" s="187"/>
      <c r="H26" s="201"/>
      <c r="I26" s="201" t="s">
        <v>1315</v>
      </c>
      <c r="J26" s="201"/>
      <c r="K26" s="201"/>
      <c r="L26" s="201"/>
      <c r="M26" s="145"/>
      <c r="N26" s="145"/>
      <c r="O26" s="145"/>
      <c r="P26" s="164" t="s">
        <v>30</v>
      </c>
    </row>
    <row r="27" spans="1:19">
      <c r="A27" s="144"/>
      <c r="B27" s="144"/>
      <c r="C27" s="199">
        <f t="shared" si="0"/>
        <v>11</v>
      </c>
      <c r="D27" s="202" t="s">
        <v>60</v>
      </c>
      <c r="E27" s="200">
        <v>1366.2</v>
      </c>
      <c r="F27" s="232" t="s">
        <v>182</v>
      </c>
      <c r="G27" s="187"/>
      <c r="H27" s="201"/>
      <c r="I27" s="201" t="s">
        <v>1363</v>
      </c>
      <c r="J27" s="201" t="s">
        <v>1138</v>
      </c>
      <c r="K27" s="201" t="s">
        <v>1356</v>
      </c>
      <c r="L27" s="201" t="s">
        <v>1133</v>
      </c>
      <c r="M27" s="201"/>
      <c r="N27" s="201"/>
      <c r="O27" s="201"/>
      <c r="P27" s="164" t="s">
        <v>1694</v>
      </c>
    </row>
    <row r="28" spans="1:19">
      <c r="A28" s="144"/>
      <c r="B28" s="144"/>
      <c r="C28" s="199">
        <f t="shared" si="0"/>
        <v>12</v>
      </c>
      <c r="D28" s="202" t="s">
        <v>63</v>
      </c>
      <c r="E28" s="200">
        <v>54050</v>
      </c>
      <c r="F28" s="201"/>
      <c r="G28" s="187"/>
      <c r="H28" s="201" t="s">
        <v>1323</v>
      </c>
      <c r="I28" s="201" t="s">
        <v>1363</v>
      </c>
      <c r="J28" s="201" t="s">
        <v>1137</v>
      </c>
      <c r="K28" s="201" t="s">
        <v>1354</v>
      </c>
      <c r="L28" s="201" t="s">
        <v>1133</v>
      </c>
      <c r="M28" s="201"/>
      <c r="N28" s="201"/>
      <c r="O28" s="201"/>
      <c r="P28" s="164" t="s">
        <v>1694</v>
      </c>
    </row>
    <row r="29" spans="1:19">
      <c r="A29" s="144"/>
      <c r="B29" s="144"/>
      <c r="C29" s="199">
        <f t="shared" si="0"/>
        <v>13</v>
      </c>
      <c r="D29" s="202" t="s">
        <v>66</v>
      </c>
      <c r="E29" s="200">
        <v>5255.54</v>
      </c>
      <c r="F29" s="201"/>
      <c r="G29" s="187"/>
      <c r="H29" s="201"/>
      <c r="I29" s="201" t="s">
        <v>1315</v>
      </c>
      <c r="J29" s="201"/>
      <c r="K29" s="201"/>
      <c r="L29" s="201"/>
      <c r="M29" s="145"/>
      <c r="N29" s="145"/>
      <c r="O29" s="145"/>
      <c r="P29" s="164" t="s">
        <v>30</v>
      </c>
    </row>
    <row r="30" spans="1:19">
      <c r="A30" s="144"/>
      <c r="B30" s="144"/>
      <c r="C30" s="199">
        <f t="shared" si="0"/>
        <v>14</v>
      </c>
      <c r="D30" s="202" t="s">
        <v>69</v>
      </c>
      <c r="E30" s="200">
        <v>1216.55</v>
      </c>
      <c r="F30" s="201"/>
      <c r="G30" s="187"/>
      <c r="H30" s="201"/>
      <c r="I30" s="201" t="s">
        <v>1315</v>
      </c>
      <c r="J30" s="201"/>
      <c r="K30" s="201"/>
      <c r="L30" s="201"/>
      <c r="M30" s="145"/>
      <c r="N30" s="145"/>
      <c r="O30" s="145"/>
      <c r="P30" s="164" t="s">
        <v>30</v>
      </c>
    </row>
    <row r="31" spans="1:19">
      <c r="A31" s="144"/>
      <c r="B31" s="144"/>
      <c r="C31" s="199">
        <f t="shared" si="0"/>
        <v>15</v>
      </c>
      <c r="D31" s="202" t="s">
        <v>72</v>
      </c>
      <c r="E31" s="200">
        <v>225.36</v>
      </c>
      <c r="F31" s="201"/>
      <c r="G31" s="187"/>
      <c r="H31" s="201"/>
      <c r="I31" s="232" t="s">
        <v>1315</v>
      </c>
      <c r="J31" s="201" t="s">
        <v>1137</v>
      </c>
      <c r="K31" s="201" t="s">
        <v>1354</v>
      </c>
      <c r="L31" s="201" t="s">
        <v>1133</v>
      </c>
      <c r="M31" s="201"/>
      <c r="N31" s="201"/>
      <c r="O31" s="201"/>
      <c r="P31" s="164" t="s">
        <v>1695</v>
      </c>
    </row>
    <row r="32" spans="1:19">
      <c r="A32" s="144"/>
      <c r="B32" s="144"/>
      <c r="C32" s="199">
        <f t="shared" si="0"/>
        <v>16</v>
      </c>
      <c r="D32" s="202" t="s">
        <v>75</v>
      </c>
      <c r="E32" s="200">
        <v>1837.4</v>
      </c>
      <c r="F32" s="201"/>
      <c r="G32" s="201"/>
      <c r="H32" s="201"/>
      <c r="I32" s="201" t="s">
        <v>1315</v>
      </c>
      <c r="J32" s="201"/>
      <c r="K32" s="201"/>
      <c r="L32" s="201"/>
      <c r="M32" s="145"/>
      <c r="N32" s="145"/>
      <c r="O32" s="145"/>
      <c r="P32" s="164" t="s">
        <v>30</v>
      </c>
      <c r="Q32" s="144"/>
      <c r="R32" s="144"/>
      <c r="S32" s="144"/>
    </row>
    <row r="33" spans="1:19">
      <c r="A33" s="144"/>
      <c r="B33" s="144"/>
      <c r="C33" s="169">
        <f t="shared" si="0"/>
        <v>17</v>
      </c>
      <c r="D33" s="170" t="s">
        <v>1543</v>
      </c>
      <c r="E33" s="301">
        <v>2100.02</v>
      </c>
      <c r="F33" s="171" t="s">
        <v>345</v>
      </c>
      <c r="G33" s="171"/>
      <c r="H33" s="171" t="s">
        <v>786</v>
      </c>
      <c r="I33" s="171" t="s">
        <v>1315</v>
      </c>
      <c r="J33" s="171"/>
      <c r="K33" s="171"/>
      <c r="L33" s="171"/>
      <c r="M33" s="145"/>
      <c r="N33" s="145"/>
      <c r="O33" s="145"/>
      <c r="P33" s="164"/>
      <c r="Q33" s="144"/>
      <c r="R33" s="144"/>
      <c r="S33" s="144"/>
    </row>
    <row r="34" spans="1:19">
      <c r="A34" s="144"/>
      <c r="B34" s="144"/>
      <c r="C34" s="169">
        <f t="shared" si="0"/>
        <v>18</v>
      </c>
      <c r="D34" s="170" t="s">
        <v>1543</v>
      </c>
      <c r="E34" s="302"/>
      <c r="F34" s="171" t="s">
        <v>345</v>
      </c>
      <c r="G34" s="171"/>
      <c r="H34" s="171" t="s">
        <v>786</v>
      </c>
      <c r="I34" s="171" t="s">
        <v>1315</v>
      </c>
      <c r="J34" s="171"/>
      <c r="K34" s="171"/>
      <c r="L34" s="171"/>
      <c r="M34" s="164"/>
      <c r="N34" s="164"/>
      <c r="O34" s="164"/>
      <c r="P34" s="164"/>
      <c r="Q34" s="144"/>
      <c r="R34" s="144"/>
      <c r="S34" s="144"/>
    </row>
    <row r="35" spans="1:19">
      <c r="A35" s="144"/>
      <c r="B35" s="144"/>
      <c r="C35" s="169">
        <f t="shared" si="0"/>
        <v>19</v>
      </c>
      <c r="D35" s="170" t="s">
        <v>1543</v>
      </c>
      <c r="E35" s="303"/>
      <c r="F35" s="171" t="s">
        <v>345</v>
      </c>
      <c r="G35" s="171"/>
      <c r="H35" s="171" t="s">
        <v>786</v>
      </c>
      <c r="I35" s="171" t="s">
        <v>1315</v>
      </c>
      <c r="J35" s="171"/>
      <c r="K35" s="171"/>
      <c r="L35" s="171"/>
      <c r="M35" s="164"/>
      <c r="N35" s="164"/>
      <c r="O35" s="164"/>
      <c r="P35" s="164"/>
      <c r="Q35" s="144"/>
      <c r="R35" s="144"/>
      <c r="S35" s="144"/>
    </row>
    <row r="36" spans="1:19">
      <c r="A36" s="144"/>
      <c r="B36" s="144"/>
      <c r="C36" s="227">
        <f t="shared" si="0"/>
        <v>20</v>
      </c>
      <c r="D36" s="202" t="s">
        <v>81</v>
      </c>
      <c r="E36" s="200">
        <v>3130.05</v>
      </c>
      <c r="F36" s="201"/>
      <c r="G36" s="201"/>
      <c r="H36" s="201"/>
      <c r="I36" s="201" t="s">
        <v>1315</v>
      </c>
      <c r="J36" s="201"/>
      <c r="K36" s="201"/>
      <c r="L36" s="201"/>
      <c r="M36" s="145"/>
      <c r="N36" s="145"/>
      <c r="O36" s="145"/>
      <c r="P36" s="145" t="s">
        <v>30</v>
      </c>
      <c r="Q36" s="144"/>
      <c r="R36" s="144"/>
      <c r="S36" s="144"/>
    </row>
    <row r="37" spans="1:19">
      <c r="A37" s="144"/>
      <c r="B37" s="144"/>
      <c r="C37" s="199">
        <f t="shared" si="0"/>
        <v>21</v>
      </c>
      <c r="D37" s="202" t="s">
        <v>84</v>
      </c>
      <c r="E37" s="200">
        <v>2830.22</v>
      </c>
      <c r="F37" s="201"/>
      <c r="G37" s="201"/>
      <c r="H37" s="201"/>
      <c r="I37" s="232" t="s">
        <v>1315</v>
      </c>
      <c r="J37" s="201" t="s">
        <v>1137</v>
      </c>
      <c r="K37" s="201" t="s">
        <v>1354</v>
      </c>
      <c r="L37" s="201" t="s">
        <v>1133</v>
      </c>
      <c r="M37" s="201"/>
      <c r="N37" s="201"/>
      <c r="O37" s="201"/>
      <c r="P37" s="164" t="s">
        <v>30</v>
      </c>
    </row>
    <row r="38" spans="1:19">
      <c r="A38" s="144"/>
      <c r="B38" s="144"/>
      <c r="C38" s="169">
        <f t="shared" si="0"/>
        <v>22</v>
      </c>
      <c r="D38" s="170" t="s">
        <v>1134</v>
      </c>
      <c r="E38" s="301">
        <v>21804.16</v>
      </c>
      <c r="F38" s="171" t="s">
        <v>576</v>
      </c>
      <c r="G38" s="171" t="s">
        <v>1172</v>
      </c>
      <c r="H38" s="171" t="s">
        <v>1513</v>
      </c>
      <c r="I38" s="171" t="s">
        <v>1363</v>
      </c>
      <c r="J38" s="171" t="s">
        <v>1137</v>
      </c>
      <c r="K38" s="171" t="s">
        <v>1354</v>
      </c>
      <c r="L38" s="171" t="s">
        <v>1136</v>
      </c>
      <c r="M38" s="171"/>
      <c r="N38" s="171"/>
      <c r="O38" s="171"/>
      <c r="P38" s="164" t="s">
        <v>1189</v>
      </c>
    </row>
    <row r="39" spans="1:19">
      <c r="A39" s="144"/>
      <c r="B39" s="144"/>
      <c r="C39" s="169">
        <f t="shared" si="0"/>
        <v>23</v>
      </c>
      <c r="D39" s="170" t="s">
        <v>1135</v>
      </c>
      <c r="E39" s="303"/>
      <c r="F39" s="171" t="s">
        <v>426</v>
      </c>
      <c r="G39" s="171" t="s">
        <v>1147</v>
      </c>
      <c r="H39" s="171" t="s">
        <v>1512</v>
      </c>
      <c r="I39" s="171" t="s">
        <v>1363</v>
      </c>
      <c r="J39" s="171" t="s">
        <v>1137</v>
      </c>
      <c r="K39" s="171" t="s">
        <v>1354</v>
      </c>
      <c r="L39" s="171" t="s">
        <v>1136</v>
      </c>
      <c r="M39" s="171"/>
      <c r="N39" s="171"/>
      <c r="O39" s="171"/>
      <c r="P39" s="164" t="s">
        <v>1312</v>
      </c>
    </row>
    <row r="40" spans="1:19">
      <c r="A40" s="144"/>
      <c r="B40" s="144"/>
      <c r="C40" s="169">
        <f t="shared" si="0"/>
        <v>24</v>
      </c>
      <c r="D40" s="170" t="s">
        <v>1145</v>
      </c>
      <c r="E40" s="301">
        <v>20832</v>
      </c>
      <c r="F40" s="171" t="s">
        <v>576</v>
      </c>
      <c r="G40" s="171" t="s">
        <v>1146</v>
      </c>
      <c r="H40" s="171" t="s">
        <v>1514</v>
      </c>
      <c r="I40" s="171" t="s">
        <v>1363</v>
      </c>
      <c r="J40" s="171" t="s">
        <v>1138</v>
      </c>
      <c r="K40" s="171" t="s">
        <v>1356</v>
      </c>
      <c r="L40" s="171" t="s">
        <v>1136</v>
      </c>
      <c r="M40" s="171"/>
      <c r="N40" s="171"/>
      <c r="O40" s="171"/>
      <c r="P40" s="164" t="s">
        <v>1189</v>
      </c>
    </row>
    <row r="41" spans="1:19">
      <c r="A41" s="144"/>
      <c r="B41" s="144"/>
      <c r="C41" s="169">
        <f t="shared" si="0"/>
        <v>25</v>
      </c>
      <c r="D41" s="170" t="s">
        <v>1135</v>
      </c>
      <c r="E41" s="303"/>
      <c r="F41" s="171" t="s">
        <v>426</v>
      </c>
      <c r="G41" s="171" t="s">
        <v>1147</v>
      </c>
      <c r="H41" s="171" t="s">
        <v>1515</v>
      </c>
      <c r="I41" s="171" t="s">
        <v>1363</v>
      </c>
      <c r="J41" s="171" t="s">
        <v>1137</v>
      </c>
      <c r="K41" s="171" t="s">
        <v>1354</v>
      </c>
      <c r="L41" s="171" t="s">
        <v>1136</v>
      </c>
      <c r="M41" s="171"/>
      <c r="N41" s="171"/>
      <c r="O41" s="171"/>
      <c r="P41" s="164" t="s">
        <v>1312</v>
      </c>
    </row>
    <row r="42" spans="1:19">
      <c r="A42" s="144"/>
      <c r="B42" s="144"/>
      <c r="C42" s="227">
        <f t="shared" si="0"/>
        <v>26</v>
      </c>
      <c r="D42" s="166" t="s">
        <v>97</v>
      </c>
      <c r="E42" s="167">
        <v>8250</v>
      </c>
      <c r="F42" s="168"/>
      <c r="G42" s="168"/>
      <c r="H42" s="168"/>
      <c r="I42" s="168" t="s">
        <v>1315</v>
      </c>
      <c r="J42" s="168"/>
      <c r="K42" s="168"/>
      <c r="L42" s="168"/>
      <c r="M42" s="145"/>
      <c r="N42" s="145"/>
      <c r="O42" s="145" t="s">
        <v>90</v>
      </c>
      <c r="P42" s="164" t="s">
        <v>1314</v>
      </c>
    </row>
    <row r="43" spans="1:19">
      <c r="A43" s="144"/>
      <c r="B43" s="144"/>
      <c r="C43" s="227">
        <f t="shared" si="0"/>
        <v>27</v>
      </c>
      <c r="D43" s="166" t="s">
        <v>101</v>
      </c>
      <c r="E43" s="167">
        <v>3884.55</v>
      </c>
      <c r="F43" s="168"/>
      <c r="G43" s="168"/>
      <c r="H43" s="168"/>
      <c r="I43" s="168" t="s">
        <v>1315</v>
      </c>
      <c r="J43" s="168"/>
      <c r="K43" s="168"/>
      <c r="L43" s="168"/>
      <c r="M43" s="145"/>
      <c r="N43" s="145"/>
      <c r="O43" s="145" t="s">
        <v>90</v>
      </c>
      <c r="P43" s="164" t="s">
        <v>1314</v>
      </c>
    </row>
    <row r="44" spans="1:19">
      <c r="A44" s="144"/>
      <c r="B44" s="144"/>
      <c r="C44" s="227">
        <f t="shared" si="0"/>
        <v>28</v>
      </c>
      <c r="D44" s="166" t="s">
        <v>1549</v>
      </c>
      <c r="E44" s="167">
        <v>1200</v>
      </c>
      <c r="F44" s="168"/>
      <c r="G44" s="168"/>
      <c r="H44" s="168"/>
      <c r="I44" s="232" t="s">
        <v>1315</v>
      </c>
      <c r="J44" s="168" t="s">
        <v>1137</v>
      </c>
      <c r="K44" s="168" t="s">
        <v>1354</v>
      </c>
      <c r="L44" s="191" t="s">
        <v>1133</v>
      </c>
      <c r="M44" s="145" t="s">
        <v>105</v>
      </c>
      <c r="N44" s="145" t="s">
        <v>106</v>
      </c>
      <c r="O44" s="145" t="s">
        <v>90</v>
      </c>
      <c r="P44" s="164" t="s">
        <v>1696</v>
      </c>
    </row>
    <row r="45" spans="1:19">
      <c r="A45" s="144"/>
      <c r="B45" s="144"/>
      <c r="C45" s="227">
        <f t="shared" si="0"/>
        <v>29</v>
      </c>
      <c r="D45" s="166" t="s">
        <v>109</v>
      </c>
      <c r="E45" s="167">
        <v>1360</v>
      </c>
      <c r="F45" s="168"/>
      <c r="G45" s="168"/>
      <c r="H45" s="168"/>
      <c r="I45" s="168" t="s">
        <v>1315</v>
      </c>
      <c r="J45" s="168"/>
      <c r="K45" s="168"/>
      <c r="L45" s="168"/>
      <c r="M45" s="145" t="s">
        <v>105</v>
      </c>
      <c r="N45" s="145" t="s">
        <v>106</v>
      </c>
      <c r="O45" s="145" t="s">
        <v>90</v>
      </c>
      <c r="P45" s="145"/>
    </row>
    <row r="46" spans="1:19">
      <c r="A46" s="144"/>
      <c r="B46" s="144"/>
      <c r="C46" s="227">
        <f t="shared" si="0"/>
        <v>30</v>
      </c>
      <c r="D46" s="166" t="s">
        <v>112</v>
      </c>
      <c r="E46" s="167">
        <v>13715</v>
      </c>
      <c r="F46" s="168"/>
      <c r="G46" s="168"/>
      <c r="H46" s="168"/>
      <c r="I46" s="191" t="s">
        <v>1315</v>
      </c>
      <c r="J46" s="168"/>
      <c r="K46" s="168"/>
      <c r="L46" s="191" t="s">
        <v>1133</v>
      </c>
      <c r="M46" s="145" t="s">
        <v>105</v>
      </c>
      <c r="N46" s="145" t="s">
        <v>106</v>
      </c>
      <c r="O46" s="145" t="s">
        <v>90</v>
      </c>
      <c r="P46" s="164" t="s">
        <v>1314</v>
      </c>
    </row>
    <row r="47" spans="1:19">
      <c r="A47" s="144"/>
      <c r="B47" s="144"/>
      <c r="C47" s="169">
        <f t="shared" si="0"/>
        <v>31</v>
      </c>
      <c r="D47" s="170" t="s">
        <v>1135</v>
      </c>
      <c r="E47" s="301">
        <v>15069.4</v>
      </c>
      <c r="F47" s="171" t="s">
        <v>426</v>
      </c>
      <c r="G47" s="171" t="s">
        <v>1147</v>
      </c>
      <c r="H47" s="171" t="s">
        <v>1139</v>
      </c>
      <c r="I47" s="171" t="s">
        <v>1363</v>
      </c>
      <c r="J47" s="171" t="s">
        <v>1137</v>
      </c>
      <c r="K47" s="171" t="s">
        <v>1354</v>
      </c>
      <c r="L47" s="171" t="s">
        <v>1136</v>
      </c>
      <c r="M47" s="171"/>
      <c r="N47" s="171"/>
      <c r="O47" s="171"/>
      <c r="P47" s="164" t="s">
        <v>1189</v>
      </c>
    </row>
    <row r="48" spans="1:19">
      <c r="A48" s="144"/>
      <c r="B48" s="144"/>
      <c r="C48" s="169">
        <f t="shared" si="0"/>
        <v>32</v>
      </c>
      <c r="D48" s="170" t="s">
        <v>1135</v>
      </c>
      <c r="E48" s="302"/>
      <c r="F48" s="171" t="s">
        <v>426</v>
      </c>
      <c r="G48" s="171" t="s">
        <v>1147</v>
      </c>
      <c r="H48" s="171" t="s">
        <v>1140</v>
      </c>
      <c r="I48" s="171" t="s">
        <v>1363</v>
      </c>
      <c r="J48" s="171" t="s">
        <v>1137</v>
      </c>
      <c r="K48" s="171" t="s">
        <v>1354</v>
      </c>
      <c r="L48" s="171" t="s">
        <v>1136</v>
      </c>
      <c r="M48" s="171"/>
      <c r="N48" s="171"/>
      <c r="O48" s="171"/>
      <c r="P48" s="164" t="s">
        <v>1189</v>
      </c>
    </row>
    <row r="49" spans="1:16">
      <c r="A49" s="144"/>
      <c r="B49" s="144"/>
      <c r="C49" s="169">
        <f t="shared" si="0"/>
        <v>33</v>
      </c>
      <c r="D49" s="170" t="s">
        <v>1135</v>
      </c>
      <c r="E49" s="303"/>
      <c r="F49" s="171" t="s">
        <v>426</v>
      </c>
      <c r="G49" s="171" t="s">
        <v>1147</v>
      </c>
      <c r="H49" s="171" t="s">
        <v>1141</v>
      </c>
      <c r="I49" s="171" t="s">
        <v>1363</v>
      </c>
      <c r="J49" s="171" t="s">
        <v>1137</v>
      </c>
      <c r="K49" s="171" t="s">
        <v>1354</v>
      </c>
      <c r="L49" s="171" t="s">
        <v>1136</v>
      </c>
      <c r="M49" s="171"/>
      <c r="N49" s="171"/>
      <c r="O49" s="171"/>
      <c r="P49" s="164" t="s">
        <v>1189</v>
      </c>
    </row>
    <row r="50" spans="1:16">
      <c r="A50" s="144"/>
      <c r="B50" s="144"/>
      <c r="C50" s="169">
        <f t="shared" si="0"/>
        <v>34</v>
      </c>
      <c r="D50" s="170" t="s">
        <v>1135</v>
      </c>
      <c r="E50" s="301">
        <v>15207.36</v>
      </c>
      <c r="F50" s="171" t="s">
        <v>426</v>
      </c>
      <c r="G50" s="171" t="s">
        <v>1147</v>
      </c>
      <c r="H50" s="171" t="s">
        <v>1142</v>
      </c>
      <c r="I50" s="171" t="s">
        <v>1363</v>
      </c>
      <c r="J50" s="171" t="s">
        <v>1137</v>
      </c>
      <c r="K50" s="171" t="s">
        <v>1354</v>
      </c>
      <c r="L50" s="171" t="s">
        <v>1133</v>
      </c>
      <c r="M50" s="171"/>
      <c r="N50" s="171"/>
      <c r="O50" s="171"/>
      <c r="P50" s="164" t="s">
        <v>1697</v>
      </c>
    </row>
    <row r="51" spans="1:16">
      <c r="A51" s="144"/>
      <c r="B51" s="144"/>
      <c r="C51" s="169">
        <f t="shared" si="0"/>
        <v>35</v>
      </c>
      <c r="D51" s="170" t="s">
        <v>1135</v>
      </c>
      <c r="E51" s="302"/>
      <c r="F51" s="171" t="s">
        <v>426</v>
      </c>
      <c r="G51" s="171" t="s">
        <v>1147</v>
      </c>
      <c r="H51" s="171" t="s">
        <v>1143</v>
      </c>
      <c r="I51" s="171" t="s">
        <v>1363</v>
      </c>
      <c r="J51" s="171" t="s">
        <v>1137</v>
      </c>
      <c r="K51" s="171" t="s">
        <v>1354</v>
      </c>
      <c r="L51" s="171" t="s">
        <v>1136</v>
      </c>
      <c r="M51" s="171"/>
      <c r="N51" s="171"/>
      <c r="O51" s="171"/>
      <c r="P51" s="164" t="s">
        <v>1189</v>
      </c>
    </row>
    <row r="52" spans="1:16">
      <c r="A52" s="144"/>
      <c r="B52" s="144"/>
      <c r="C52" s="169">
        <f t="shared" si="0"/>
        <v>36</v>
      </c>
      <c r="D52" s="170" t="s">
        <v>1135</v>
      </c>
      <c r="E52" s="303"/>
      <c r="F52" s="171" t="s">
        <v>426</v>
      </c>
      <c r="G52" s="171" t="s">
        <v>1147</v>
      </c>
      <c r="H52" s="171" t="s">
        <v>1144</v>
      </c>
      <c r="I52" s="171" t="s">
        <v>1363</v>
      </c>
      <c r="J52" s="171" t="s">
        <v>1137</v>
      </c>
      <c r="K52" s="171" t="s">
        <v>1354</v>
      </c>
      <c r="L52" s="171" t="s">
        <v>1133</v>
      </c>
      <c r="M52" s="171"/>
      <c r="N52" s="171"/>
      <c r="O52" s="171"/>
      <c r="P52" s="164" t="s">
        <v>1697</v>
      </c>
    </row>
    <row r="53" spans="1:16">
      <c r="A53" s="144"/>
      <c r="B53" s="144"/>
      <c r="C53" s="169">
        <f t="shared" si="0"/>
        <v>37</v>
      </c>
      <c r="D53" s="170" t="s">
        <v>1135</v>
      </c>
      <c r="E53" s="301">
        <v>15207.36</v>
      </c>
      <c r="F53" s="171" t="s">
        <v>426</v>
      </c>
      <c r="G53" s="171" t="s">
        <v>1147</v>
      </c>
      <c r="H53" s="171" t="s">
        <v>1148</v>
      </c>
      <c r="I53" s="171" t="s">
        <v>1363</v>
      </c>
      <c r="J53" s="171" t="s">
        <v>1137</v>
      </c>
      <c r="K53" s="171" t="s">
        <v>1354</v>
      </c>
      <c r="L53" s="171" t="s">
        <v>1136</v>
      </c>
      <c r="M53" s="163"/>
      <c r="N53" s="163"/>
      <c r="O53" s="163"/>
      <c r="P53" s="164" t="s">
        <v>1189</v>
      </c>
    </row>
    <row r="54" spans="1:16">
      <c r="A54" s="144"/>
      <c r="B54" s="144"/>
      <c r="C54" s="169">
        <f t="shared" si="0"/>
        <v>38</v>
      </c>
      <c r="D54" s="170" t="s">
        <v>1135</v>
      </c>
      <c r="E54" s="302"/>
      <c r="F54" s="171" t="s">
        <v>426</v>
      </c>
      <c r="G54" s="171" t="s">
        <v>1147</v>
      </c>
      <c r="H54" s="171" t="s">
        <v>1149</v>
      </c>
      <c r="I54" s="171" t="s">
        <v>1363</v>
      </c>
      <c r="J54" s="171" t="s">
        <v>1137</v>
      </c>
      <c r="K54" s="171" t="s">
        <v>1354</v>
      </c>
      <c r="L54" s="171" t="s">
        <v>1136</v>
      </c>
      <c r="M54" s="163"/>
      <c r="N54" s="163"/>
      <c r="O54" s="163"/>
      <c r="P54" s="164" t="s">
        <v>1189</v>
      </c>
    </row>
    <row r="55" spans="1:16">
      <c r="A55" s="144"/>
      <c r="B55" s="144"/>
      <c r="C55" s="169">
        <f t="shared" si="0"/>
        <v>39</v>
      </c>
      <c r="D55" s="170" t="s">
        <v>1135</v>
      </c>
      <c r="E55" s="303"/>
      <c r="F55" s="171" t="s">
        <v>426</v>
      </c>
      <c r="G55" s="171" t="s">
        <v>1147</v>
      </c>
      <c r="H55" s="171" t="s">
        <v>1150</v>
      </c>
      <c r="I55" s="171" t="s">
        <v>1363</v>
      </c>
      <c r="J55" s="171" t="s">
        <v>1138</v>
      </c>
      <c r="K55" s="171" t="s">
        <v>1356</v>
      </c>
      <c r="L55" s="171" t="s">
        <v>1133</v>
      </c>
      <c r="M55" s="163"/>
      <c r="N55" s="163"/>
      <c r="O55" s="163"/>
      <c r="P55" s="164" t="s">
        <v>1698</v>
      </c>
    </row>
    <row r="56" spans="1:16">
      <c r="A56" s="144"/>
      <c r="B56" s="144"/>
      <c r="C56" s="169">
        <f t="shared" si="0"/>
        <v>40</v>
      </c>
      <c r="D56" s="170" t="s">
        <v>1151</v>
      </c>
      <c r="E56" s="301">
        <v>15069.4</v>
      </c>
      <c r="F56" s="171" t="s">
        <v>426</v>
      </c>
      <c r="G56" s="171" t="s">
        <v>1147</v>
      </c>
      <c r="H56" s="174" t="s">
        <v>1183</v>
      </c>
      <c r="I56" s="171" t="s">
        <v>1315</v>
      </c>
      <c r="J56" s="171" t="s">
        <v>1137</v>
      </c>
      <c r="K56" s="171" t="s">
        <v>1354</v>
      </c>
      <c r="L56" s="171" t="s">
        <v>1133</v>
      </c>
      <c r="M56" s="163"/>
      <c r="N56" s="163"/>
      <c r="O56" s="163"/>
      <c r="P56" s="164" t="s">
        <v>1312</v>
      </c>
    </row>
    <row r="57" spans="1:16">
      <c r="A57" s="144"/>
      <c r="B57" s="144"/>
      <c r="C57" s="169">
        <f t="shared" si="0"/>
        <v>41</v>
      </c>
      <c r="D57" s="170" t="s">
        <v>1151</v>
      </c>
      <c r="E57" s="302"/>
      <c r="F57" s="171" t="s">
        <v>426</v>
      </c>
      <c r="G57" s="171" t="s">
        <v>1147</v>
      </c>
      <c r="H57" s="171" t="s">
        <v>1152</v>
      </c>
      <c r="I57" s="171" t="s">
        <v>1363</v>
      </c>
      <c r="J57" s="171" t="s">
        <v>1137</v>
      </c>
      <c r="K57" s="171" t="s">
        <v>1354</v>
      </c>
      <c r="L57" s="171" t="s">
        <v>1133</v>
      </c>
      <c r="M57" s="163"/>
      <c r="N57" s="163"/>
      <c r="O57" s="163"/>
      <c r="P57" s="164" t="s">
        <v>1699</v>
      </c>
    </row>
    <row r="58" spans="1:16">
      <c r="A58" s="144"/>
      <c r="B58" s="144"/>
      <c r="C58" s="169">
        <f t="shared" si="0"/>
        <v>42</v>
      </c>
      <c r="D58" s="170" t="s">
        <v>1151</v>
      </c>
      <c r="E58" s="303"/>
      <c r="F58" s="171" t="s">
        <v>426</v>
      </c>
      <c r="G58" s="171" t="s">
        <v>1147</v>
      </c>
      <c r="H58" s="171" t="s">
        <v>1153</v>
      </c>
      <c r="I58" s="171" t="s">
        <v>1363</v>
      </c>
      <c r="J58" s="171" t="s">
        <v>1137</v>
      </c>
      <c r="K58" s="171" t="s">
        <v>1354</v>
      </c>
      <c r="L58" s="171" t="s">
        <v>1136</v>
      </c>
      <c r="M58" s="163"/>
      <c r="N58" s="163"/>
      <c r="O58" s="163"/>
      <c r="P58" s="164" t="s">
        <v>1189</v>
      </c>
    </row>
    <row r="59" spans="1:16">
      <c r="A59" s="144"/>
      <c r="B59" s="144"/>
      <c r="C59" s="169">
        <f t="shared" si="0"/>
        <v>43</v>
      </c>
      <c r="D59" s="170" t="s">
        <v>1157</v>
      </c>
      <c r="E59" s="301">
        <v>15014.98</v>
      </c>
      <c r="F59" s="171" t="s">
        <v>426</v>
      </c>
      <c r="G59" s="171" t="s">
        <v>1147</v>
      </c>
      <c r="H59" s="171" t="s">
        <v>1154</v>
      </c>
      <c r="I59" s="171" t="s">
        <v>1363</v>
      </c>
      <c r="J59" s="171" t="s">
        <v>1137</v>
      </c>
      <c r="K59" s="171" t="s">
        <v>1354</v>
      </c>
      <c r="L59" s="171" t="s">
        <v>1136</v>
      </c>
      <c r="M59" s="163"/>
      <c r="N59" s="163"/>
      <c r="O59" s="163"/>
      <c r="P59" s="164" t="s">
        <v>1189</v>
      </c>
    </row>
    <row r="60" spans="1:16">
      <c r="A60" s="144"/>
      <c r="B60" s="144"/>
      <c r="C60" s="169">
        <f t="shared" si="0"/>
        <v>44</v>
      </c>
      <c r="D60" s="170" t="s">
        <v>1157</v>
      </c>
      <c r="E60" s="302"/>
      <c r="F60" s="171" t="s">
        <v>426</v>
      </c>
      <c r="G60" s="171" t="s">
        <v>1147</v>
      </c>
      <c r="H60" s="171" t="s">
        <v>1155</v>
      </c>
      <c r="I60" s="171" t="s">
        <v>1363</v>
      </c>
      <c r="J60" s="171" t="s">
        <v>1137</v>
      </c>
      <c r="K60" s="171" t="s">
        <v>1354</v>
      </c>
      <c r="L60" s="171" t="s">
        <v>1133</v>
      </c>
      <c r="M60" s="163"/>
      <c r="N60" s="163"/>
      <c r="O60" s="163"/>
      <c r="P60" s="164" t="s">
        <v>1700</v>
      </c>
    </row>
    <row r="61" spans="1:16">
      <c r="A61" s="144"/>
      <c r="B61" s="144"/>
      <c r="C61" s="169">
        <f t="shared" si="0"/>
        <v>45</v>
      </c>
      <c r="D61" s="170" t="s">
        <v>1157</v>
      </c>
      <c r="E61" s="303"/>
      <c r="F61" s="171" t="s">
        <v>426</v>
      </c>
      <c r="G61" s="171" t="s">
        <v>1147</v>
      </c>
      <c r="H61" s="171" t="s">
        <v>1156</v>
      </c>
      <c r="I61" s="171" t="s">
        <v>1363</v>
      </c>
      <c r="J61" s="171" t="s">
        <v>1137</v>
      </c>
      <c r="K61" s="171" t="s">
        <v>1354</v>
      </c>
      <c r="L61" s="171" t="s">
        <v>1136</v>
      </c>
      <c r="M61" s="163"/>
      <c r="N61" s="163"/>
      <c r="O61" s="163"/>
      <c r="P61" s="164" t="s">
        <v>1189</v>
      </c>
    </row>
    <row r="62" spans="1:16">
      <c r="A62" s="144"/>
      <c r="B62" s="144"/>
      <c r="C62" s="169">
        <f t="shared" si="0"/>
        <v>46</v>
      </c>
      <c r="D62" s="170" t="s">
        <v>1157</v>
      </c>
      <c r="E62" s="301">
        <v>15069.4</v>
      </c>
      <c r="F62" s="171" t="s">
        <v>426</v>
      </c>
      <c r="G62" s="171" t="s">
        <v>1147</v>
      </c>
      <c r="H62" s="171" t="s">
        <v>1158</v>
      </c>
      <c r="I62" s="171" t="s">
        <v>1363</v>
      </c>
      <c r="J62" s="171" t="s">
        <v>1137</v>
      </c>
      <c r="K62" s="171" t="s">
        <v>1354</v>
      </c>
      <c r="L62" s="171" t="s">
        <v>1136</v>
      </c>
      <c r="M62" s="163"/>
      <c r="N62" s="163"/>
      <c r="O62" s="163"/>
      <c r="P62" s="164" t="s">
        <v>1189</v>
      </c>
    </row>
    <row r="63" spans="1:16">
      <c r="A63" s="144"/>
      <c r="B63" s="144"/>
      <c r="C63" s="169">
        <f t="shared" si="0"/>
        <v>47</v>
      </c>
      <c r="D63" s="170" t="s">
        <v>1157</v>
      </c>
      <c r="E63" s="302"/>
      <c r="F63" s="171" t="s">
        <v>426</v>
      </c>
      <c r="G63" s="171" t="s">
        <v>1147</v>
      </c>
      <c r="H63" s="171" t="s">
        <v>1159</v>
      </c>
      <c r="I63" s="171" t="s">
        <v>1363</v>
      </c>
      <c r="J63" s="171" t="s">
        <v>1137</v>
      </c>
      <c r="K63" s="171" t="s">
        <v>1354</v>
      </c>
      <c r="L63" s="171" t="s">
        <v>1136</v>
      </c>
      <c r="M63" s="163"/>
      <c r="N63" s="163"/>
      <c r="O63" s="163"/>
      <c r="P63" s="164" t="s">
        <v>1189</v>
      </c>
    </row>
    <row r="64" spans="1:16">
      <c r="A64" s="144"/>
      <c r="B64" s="144"/>
      <c r="C64" s="169">
        <f t="shared" si="0"/>
        <v>48</v>
      </c>
      <c r="D64" s="170" t="s">
        <v>1157</v>
      </c>
      <c r="E64" s="303"/>
      <c r="F64" s="171" t="s">
        <v>426</v>
      </c>
      <c r="G64" s="171" t="s">
        <v>1147</v>
      </c>
      <c r="H64" s="171" t="s">
        <v>1160</v>
      </c>
      <c r="I64" s="171" t="s">
        <v>1363</v>
      </c>
      <c r="J64" s="171" t="s">
        <v>1137</v>
      </c>
      <c r="K64" s="171" t="s">
        <v>1354</v>
      </c>
      <c r="L64" s="171" t="s">
        <v>1136</v>
      </c>
      <c r="M64" s="163"/>
      <c r="N64" s="163"/>
      <c r="O64" s="163"/>
      <c r="P64" s="164" t="s">
        <v>1189</v>
      </c>
    </row>
    <row r="65" spans="1:16">
      <c r="A65" s="144"/>
      <c r="B65" s="144"/>
      <c r="C65" s="169">
        <f t="shared" si="0"/>
        <v>49</v>
      </c>
      <c r="D65" s="170" t="s">
        <v>1157</v>
      </c>
      <c r="E65" s="301">
        <v>9555.7000000000007</v>
      </c>
      <c r="F65" s="171" t="s">
        <v>426</v>
      </c>
      <c r="G65" s="171" t="s">
        <v>1147</v>
      </c>
      <c r="H65" s="171" t="s">
        <v>1161</v>
      </c>
      <c r="I65" s="171" t="s">
        <v>1363</v>
      </c>
      <c r="J65" s="171" t="s">
        <v>1137</v>
      </c>
      <c r="K65" s="171" t="s">
        <v>1354</v>
      </c>
      <c r="L65" s="171" t="s">
        <v>1136</v>
      </c>
      <c r="M65" s="163"/>
      <c r="N65" s="163"/>
      <c r="O65" s="163"/>
      <c r="P65" s="164" t="s">
        <v>1189</v>
      </c>
    </row>
    <row r="66" spans="1:16">
      <c r="A66" s="144"/>
      <c r="B66" s="144"/>
      <c r="C66" s="169">
        <f t="shared" si="0"/>
        <v>50</v>
      </c>
      <c r="D66" s="170" t="s">
        <v>1157</v>
      </c>
      <c r="E66" s="303"/>
      <c r="F66" s="171" t="s">
        <v>426</v>
      </c>
      <c r="G66" s="171" t="s">
        <v>1147</v>
      </c>
      <c r="H66" s="171" t="s">
        <v>1162</v>
      </c>
      <c r="I66" s="171" t="s">
        <v>1363</v>
      </c>
      <c r="J66" s="171" t="s">
        <v>1137</v>
      </c>
      <c r="K66" s="171" t="s">
        <v>1354</v>
      </c>
      <c r="L66" s="171" t="s">
        <v>1136</v>
      </c>
      <c r="M66" s="163"/>
      <c r="N66" s="163"/>
      <c r="O66" s="163"/>
      <c r="P66" s="164" t="s">
        <v>1189</v>
      </c>
    </row>
    <row r="67" spans="1:16">
      <c r="A67" s="144"/>
      <c r="B67" s="144"/>
      <c r="C67" s="169">
        <f t="shared" si="0"/>
        <v>51</v>
      </c>
      <c r="D67" s="170" t="s">
        <v>1157</v>
      </c>
      <c r="E67" s="301">
        <v>9555.7000000000007</v>
      </c>
      <c r="F67" s="171" t="s">
        <v>426</v>
      </c>
      <c r="G67" s="171" t="s">
        <v>1147</v>
      </c>
      <c r="H67" s="171" t="s">
        <v>1163</v>
      </c>
      <c r="I67" s="171" t="s">
        <v>1363</v>
      </c>
      <c r="J67" s="171" t="s">
        <v>1138</v>
      </c>
      <c r="K67" s="171" t="s">
        <v>1356</v>
      </c>
      <c r="L67" s="171" t="s">
        <v>1133</v>
      </c>
      <c r="M67" s="163"/>
      <c r="N67" s="163"/>
      <c r="O67" s="163"/>
      <c r="P67" s="164" t="s">
        <v>1699</v>
      </c>
    </row>
    <row r="68" spans="1:16">
      <c r="A68" s="144"/>
      <c r="B68" s="144"/>
      <c r="C68" s="169">
        <f t="shared" si="0"/>
        <v>52</v>
      </c>
      <c r="D68" s="170" t="s">
        <v>1157</v>
      </c>
      <c r="E68" s="303"/>
      <c r="F68" s="171" t="s">
        <v>426</v>
      </c>
      <c r="G68" s="171" t="s">
        <v>1147</v>
      </c>
      <c r="H68" s="171" t="s">
        <v>1164</v>
      </c>
      <c r="I68" s="171" t="s">
        <v>1363</v>
      </c>
      <c r="J68" s="171" t="s">
        <v>1137</v>
      </c>
      <c r="K68" s="171" t="s">
        <v>1354</v>
      </c>
      <c r="L68" s="171" t="s">
        <v>1136</v>
      </c>
      <c r="M68" s="163"/>
      <c r="N68" s="163"/>
      <c r="O68" s="163"/>
      <c r="P68" s="164" t="s">
        <v>1312</v>
      </c>
    </row>
    <row r="69" spans="1:16">
      <c r="A69" s="144"/>
      <c r="B69" s="144"/>
      <c r="C69" s="169">
        <f t="shared" si="0"/>
        <v>53</v>
      </c>
      <c r="D69" s="170" t="s">
        <v>1157</v>
      </c>
      <c r="E69" s="301">
        <v>14333.56</v>
      </c>
      <c r="F69" s="171" t="s">
        <v>426</v>
      </c>
      <c r="G69" s="171" t="s">
        <v>1147</v>
      </c>
      <c r="H69" s="171" t="s">
        <v>1165</v>
      </c>
      <c r="I69" s="171" t="s">
        <v>1363</v>
      </c>
      <c r="J69" s="171" t="s">
        <v>1137</v>
      </c>
      <c r="K69" s="171" t="s">
        <v>1354</v>
      </c>
      <c r="L69" s="171" t="s">
        <v>1136</v>
      </c>
      <c r="M69" s="163"/>
      <c r="N69" s="163"/>
      <c r="O69" s="163"/>
      <c r="P69" s="164" t="s">
        <v>1189</v>
      </c>
    </row>
    <row r="70" spans="1:16">
      <c r="A70" s="144"/>
      <c r="B70" s="144"/>
      <c r="C70" s="169">
        <f t="shared" si="0"/>
        <v>54</v>
      </c>
      <c r="D70" s="170" t="s">
        <v>1157</v>
      </c>
      <c r="E70" s="302"/>
      <c r="F70" s="171" t="s">
        <v>426</v>
      </c>
      <c r="G70" s="171" t="s">
        <v>1147</v>
      </c>
      <c r="H70" s="171" t="s">
        <v>1166</v>
      </c>
      <c r="I70" s="171" t="s">
        <v>1363</v>
      </c>
      <c r="J70" s="171" t="s">
        <v>1138</v>
      </c>
      <c r="K70" s="171" t="s">
        <v>1356</v>
      </c>
      <c r="L70" s="171" t="s">
        <v>1133</v>
      </c>
      <c r="M70" s="163"/>
      <c r="N70" s="163"/>
      <c r="O70" s="163"/>
      <c r="P70" s="164" t="s">
        <v>1699</v>
      </c>
    </row>
    <row r="71" spans="1:16">
      <c r="A71" s="144"/>
      <c r="B71" s="144"/>
      <c r="C71" s="169">
        <f t="shared" si="0"/>
        <v>55</v>
      </c>
      <c r="D71" s="170" t="s">
        <v>1157</v>
      </c>
      <c r="E71" s="303"/>
      <c r="F71" s="171" t="s">
        <v>426</v>
      </c>
      <c r="G71" s="171" t="s">
        <v>1147</v>
      </c>
      <c r="H71" s="171" t="s">
        <v>1167</v>
      </c>
      <c r="I71" s="171" t="s">
        <v>1363</v>
      </c>
      <c r="J71" s="171" t="s">
        <v>1138</v>
      </c>
      <c r="K71" s="171" t="s">
        <v>1356</v>
      </c>
      <c r="L71" s="171" t="s">
        <v>1133</v>
      </c>
      <c r="M71" s="163"/>
      <c r="N71" s="163"/>
      <c r="O71" s="163"/>
      <c r="P71" s="164" t="s">
        <v>1700</v>
      </c>
    </row>
    <row r="72" spans="1:16">
      <c r="A72" s="144"/>
      <c r="B72" s="144"/>
      <c r="C72" s="169">
        <f t="shared" si="0"/>
        <v>56</v>
      </c>
      <c r="D72" s="170" t="s">
        <v>1157</v>
      </c>
      <c r="E72" s="301">
        <v>14333.56</v>
      </c>
      <c r="F72" s="171" t="s">
        <v>426</v>
      </c>
      <c r="G72" s="171" t="s">
        <v>1147</v>
      </c>
      <c r="H72" s="171" t="s">
        <v>1168</v>
      </c>
      <c r="I72" s="171" t="s">
        <v>1363</v>
      </c>
      <c r="J72" s="171" t="s">
        <v>1137</v>
      </c>
      <c r="K72" s="171" t="s">
        <v>1354</v>
      </c>
      <c r="L72" s="171" t="s">
        <v>1136</v>
      </c>
      <c r="M72" s="163"/>
      <c r="N72" s="163"/>
      <c r="O72" s="163"/>
      <c r="P72" s="164" t="s">
        <v>1189</v>
      </c>
    </row>
    <row r="73" spans="1:16">
      <c r="A73" s="144"/>
      <c r="B73" s="144"/>
      <c r="C73" s="169">
        <f t="shared" si="0"/>
        <v>57</v>
      </c>
      <c r="D73" s="170" t="s">
        <v>1157</v>
      </c>
      <c r="E73" s="302"/>
      <c r="F73" s="171" t="s">
        <v>426</v>
      </c>
      <c r="G73" s="171" t="s">
        <v>1147</v>
      </c>
      <c r="H73" s="171" t="s">
        <v>1521</v>
      </c>
      <c r="I73" s="171" t="s">
        <v>1363</v>
      </c>
      <c r="J73" s="171" t="s">
        <v>1137</v>
      </c>
      <c r="K73" s="171" t="s">
        <v>1354</v>
      </c>
      <c r="L73" s="171" t="s">
        <v>1133</v>
      </c>
      <c r="M73" s="163"/>
      <c r="N73" s="163"/>
      <c r="O73" s="163"/>
      <c r="P73" s="164" t="s">
        <v>1699</v>
      </c>
    </row>
    <row r="74" spans="1:16">
      <c r="A74" s="144"/>
      <c r="B74" s="144"/>
      <c r="C74" s="169">
        <f t="shared" si="0"/>
        <v>58</v>
      </c>
      <c r="D74" s="170" t="s">
        <v>1157</v>
      </c>
      <c r="E74" s="303"/>
      <c r="F74" s="171" t="s">
        <v>426</v>
      </c>
      <c r="G74" s="171" t="s">
        <v>1147</v>
      </c>
      <c r="H74" s="171" t="s">
        <v>1169</v>
      </c>
      <c r="I74" s="171" t="s">
        <v>1363</v>
      </c>
      <c r="J74" s="171" t="s">
        <v>1137</v>
      </c>
      <c r="K74" s="171" t="s">
        <v>1354</v>
      </c>
      <c r="L74" s="171" t="s">
        <v>1365</v>
      </c>
      <c r="M74" s="163"/>
      <c r="N74" s="163"/>
      <c r="O74" s="163"/>
      <c r="P74" s="164" t="s">
        <v>1189</v>
      </c>
    </row>
    <row r="75" spans="1:16">
      <c r="A75" s="144"/>
      <c r="B75" s="144"/>
      <c r="C75" s="169">
        <f t="shared" si="0"/>
        <v>59</v>
      </c>
      <c r="D75" s="170" t="s">
        <v>1157</v>
      </c>
      <c r="E75" s="301">
        <v>14333.56</v>
      </c>
      <c r="F75" s="171" t="s">
        <v>426</v>
      </c>
      <c r="G75" s="171" t="s">
        <v>1147</v>
      </c>
      <c r="H75" s="171" t="s">
        <v>1516</v>
      </c>
      <c r="I75" s="171" t="s">
        <v>1363</v>
      </c>
      <c r="J75" s="171" t="s">
        <v>1137</v>
      </c>
      <c r="K75" s="171" t="s">
        <v>1354</v>
      </c>
      <c r="L75" s="171" t="s">
        <v>1136</v>
      </c>
      <c r="M75" s="163"/>
      <c r="N75" s="163"/>
      <c r="O75" s="163"/>
      <c r="P75" s="164" t="s">
        <v>1189</v>
      </c>
    </row>
    <row r="76" spans="1:16">
      <c r="A76" s="144"/>
      <c r="B76" s="144"/>
      <c r="C76" s="169">
        <f t="shared" si="0"/>
        <v>60</v>
      </c>
      <c r="D76" s="170" t="s">
        <v>1157</v>
      </c>
      <c r="E76" s="302"/>
      <c r="F76" s="171" t="s">
        <v>426</v>
      </c>
      <c r="G76" s="171" t="s">
        <v>1147</v>
      </c>
      <c r="H76" s="171" t="s">
        <v>1170</v>
      </c>
      <c r="I76" s="171" t="s">
        <v>1363</v>
      </c>
      <c r="J76" s="171" t="s">
        <v>1138</v>
      </c>
      <c r="K76" s="171" t="s">
        <v>1356</v>
      </c>
      <c r="L76" s="171" t="s">
        <v>1133</v>
      </c>
      <c r="M76" s="163"/>
      <c r="N76" s="163"/>
      <c r="O76" s="163"/>
      <c r="P76" s="164" t="s">
        <v>1697</v>
      </c>
    </row>
    <row r="77" spans="1:16">
      <c r="A77" s="144"/>
      <c r="B77" s="144"/>
      <c r="C77" s="169">
        <f t="shared" si="0"/>
        <v>61</v>
      </c>
      <c r="D77" s="170" t="s">
        <v>1157</v>
      </c>
      <c r="E77" s="303"/>
      <c r="F77" s="171" t="s">
        <v>426</v>
      </c>
      <c r="G77" s="171" t="s">
        <v>1147</v>
      </c>
      <c r="H77" s="171" t="s">
        <v>1517</v>
      </c>
      <c r="I77" s="171" t="s">
        <v>1363</v>
      </c>
      <c r="J77" s="171" t="s">
        <v>1137</v>
      </c>
      <c r="K77" s="171" t="s">
        <v>1354</v>
      </c>
      <c r="L77" s="171" t="s">
        <v>1133</v>
      </c>
      <c r="M77" s="163"/>
      <c r="N77" s="163"/>
      <c r="O77" s="163"/>
      <c r="P77" s="164" t="s">
        <v>1697</v>
      </c>
    </row>
    <row r="78" spans="1:16">
      <c r="A78" s="144"/>
      <c r="B78" s="144"/>
      <c r="C78" s="169">
        <f t="shared" si="0"/>
        <v>62</v>
      </c>
      <c r="D78" s="170" t="s">
        <v>1157</v>
      </c>
      <c r="E78" s="301">
        <v>14333.56</v>
      </c>
      <c r="F78" s="171" t="s">
        <v>426</v>
      </c>
      <c r="G78" s="171" t="s">
        <v>1147</v>
      </c>
      <c r="H78" s="171" t="s">
        <v>1520</v>
      </c>
      <c r="I78" s="171" t="s">
        <v>1363</v>
      </c>
      <c r="J78" s="171" t="s">
        <v>1138</v>
      </c>
      <c r="K78" s="171" t="s">
        <v>1356</v>
      </c>
      <c r="L78" s="171" t="s">
        <v>1136</v>
      </c>
      <c r="M78" s="163"/>
      <c r="N78" s="163"/>
      <c r="O78" s="163"/>
      <c r="P78" s="164" t="s">
        <v>1189</v>
      </c>
    </row>
    <row r="79" spans="1:16">
      <c r="A79" s="144"/>
      <c r="B79" s="144"/>
      <c r="C79" s="169">
        <f t="shared" si="0"/>
        <v>63</v>
      </c>
      <c r="D79" s="170" t="s">
        <v>1157</v>
      </c>
      <c r="E79" s="302"/>
      <c r="F79" s="171" t="s">
        <v>426</v>
      </c>
      <c r="G79" s="171" t="s">
        <v>1147</v>
      </c>
      <c r="H79" s="171" t="s">
        <v>1519</v>
      </c>
      <c r="I79" s="171" t="s">
        <v>1363</v>
      </c>
      <c r="J79" s="171" t="s">
        <v>1138</v>
      </c>
      <c r="K79" s="171" t="s">
        <v>1356</v>
      </c>
      <c r="L79" s="171" t="s">
        <v>1133</v>
      </c>
      <c r="M79" s="163"/>
      <c r="N79" s="163"/>
      <c r="O79" s="163"/>
      <c r="P79" s="164" t="s">
        <v>1698</v>
      </c>
    </row>
    <row r="80" spans="1:16">
      <c r="A80" s="144"/>
      <c r="B80" s="144"/>
      <c r="C80" s="169">
        <f t="shared" si="0"/>
        <v>64</v>
      </c>
      <c r="D80" s="170" t="s">
        <v>1157</v>
      </c>
      <c r="E80" s="303"/>
      <c r="F80" s="171" t="s">
        <v>426</v>
      </c>
      <c r="G80" s="171" t="s">
        <v>1147</v>
      </c>
      <c r="H80" s="171" t="s">
        <v>1518</v>
      </c>
      <c r="I80" s="171" t="s">
        <v>1363</v>
      </c>
      <c r="J80" s="171" t="s">
        <v>1137</v>
      </c>
      <c r="K80" s="171" t="s">
        <v>1354</v>
      </c>
      <c r="L80" s="171" t="s">
        <v>1365</v>
      </c>
      <c r="M80" s="163"/>
      <c r="N80" s="163"/>
      <c r="O80" s="163"/>
      <c r="P80" s="164" t="s">
        <v>1189</v>
      </c>
    </row>
    <row r="81" spans="1:16">
      <c r="A81" s="144"/>
      <c r="B81" s="144"/>
      <c r="C81" s="227">
        <f t="shared" si="0"/>
        <v>65</v>
      </c>
      <c r="D81" s="166" t="s">
        <v>1550</v>
      </c>
      <c r="E81" s="167">
        <v>37306.5</v>
      </c>
      <c r="F81" s="168" t="s">
        <v>426</v>
      </c>
      <c r="G81" s="168" t="s">
        <v>1171</v>
      </c>
      <c r="H81" s="168" t="s">
        <v>158</v>
      </c>
      <c r="I81" s="168" t="s">
        <v>1363</v>
      </c>
      <c r="J81" s="168" t="s">
        <v>1137</v>
      </c>
      <c r="K81" s="168" t="s">
        <v>1354</v>
      </c>
      <c r="L81" s="168" t="s">
        <v>117</v>
      </c>
      <c r="M81" s="145" t="s">
        <v>105</v>
      </c>
      <c r="N81" s="145" t="s">
        <v>118</v>
      </c>
      <c r="O81" s="145" t="s">
        <v>90</v>
      </c>
      <c r="P81" s="164" t="s">
        <v>1189</v>
      </c>
    </row>
    <row r="82" spans="1:16">
      <c r="A82" s="144"/>
      <c r="B82" s="144"/>
      <c r="C82" s="165">
        <f t="shared" si="0"/>
        <v>66</v>
      </c>
      <c r="D82" s="166" t="s">
        <v>161</v>
      </c>
      <c r="E82" s="167">
        <v>15773.45</v>
      </c>
      <c r="F82" s="168" t="s">
        <v>576</v>
      </c>
      <c r="G82" s="168" t="s">
        <v>1172</v>
      </c>
      <c r="H82" s="168" t="s">
        <v>162</v>
      </c>
      <c r="I82" s="168" t="s">
        <v>1363</v>
      </c>
      <c r="J82" s="168" t="s">
        <v>1137</v>
      </c>
      <c r="K82" s="197" t="s">
        <v>1354</v>
      </c>
      <c r="L82" s="168" t="s">
        <v>117</v>
      </c>
      <c r="M82" s="145" t="s">
        <v>105</v>
      </c>
      <c r="N82" s="145" t="s">
        <v>118</v>
      </c>
      <c r="O82" s="145" t="s">
        <v>90</v>
      </c>
      <c r="P82" s="164" t="s">
        <v>1189</v>
      </c>
    </row>
    <row r="83" spans="1:16">
      <c r="A83" s="144"/>
      <c r="B83" s="144"/>
      <c r="C83" s="199">
        <f t="shared" si="0"/>
        <v>67</v>
      </c>
      <c r="D83" s="202" t="s">
        <v>165</v>
      </c>
      <c r="E83" s="200">
        <v>2343.33</v>
      </c>
      <c r="F83" s="201" t="s">
        <v>356</v>
      </c>
      <c r="G83" s="201"/>
      <c r="H83" s="201"/>
      <c r="I83" s="201" t="s">
        <v>1315</v>
      </c>
      <c r="J83" s="201"/>
      <c r="K83" s="201"/>
      <c r="L83" s="201"/>
      <c r="M83" s="145" t="s">
        <v>105</v>
      </c>
      <c r="N83" s="145" t="s">
        <v>106</v>
      </c>
      <c r="O83" s="145" t="s">
        <v>90</v>
      </c>
      <c r="P83" s="145"/>
    </row>
    <row r="84" spans="1:16">
      <c r="A84" s="144"/>
      <c r="B84" s="144"/>
      <c r="C84" s="199">
        <f t="shared" si="0"/>
        <v>68</v>
      </c>
      <c r="D84" s="202" t="s">
        <v>168</v>
      </c>
      <c r="E84" s="200">
        <v>1786.31</v>
      </c>
      <c r="F84" s="226" t="s">
        <v>356</v>
      </c>
      <c r="G84" s="201"/>
      <c r="H84" s="201"/>
      <c r="I84" s="201" t="s">
        <v>1315</v>
      </c>
      <c r="J84" s="201"/>
      <c r="K84" s="201"/>
      <c r="L84" s="201"/>
      <c r="M84" s="145" t="s">
        <v>105</v>
      </c>
      <c r="N84" s="145" t="s">
        <v>106</v>
      </c>
      <c r="O84" s="145" t="s">
        <v>90</v>
      </c>
      <c r="P84" s="145"/>
    </row>
    <row r="85" spans="1:16">
      <c r="A85" s="144"/>
      <c r="B85" s="144"/>
      <c r="C85" s="169">
        <f t="shared" si="0"/>
        <v>69</v>
      </c>
      <c r="D85" s="170" t="s">
        <v>1542</v>
      </c>
      <c r="E85" s="301">
        <v>2608.69</v>
      </c>
      <c r="F85" s="171"/>
      <c r="G85" s="171"/>
      <c r="H85" s="171"/>
      <c r="I85" s="171" t="s">
        <v>1363</v>
      </c>
      <c r="J85" s="171" t="s">
        <v>1138</v>
      </c>
      <c r="K85" s="171" t="s">
        <v>1356</v>
      </c>
      <c r="L85" s="171" t="s">
        <v>1133</v>
      </c>
      <c r="M85" s="145" t="s">
        <v>105</v>
      </c>
      <c r="N85" s="145" t="s">
        <v>106</v>
      </c>
      <c r="O85" s="145" t="s">
        <v>90</v>
      </c>
      <c r="P85" s="164" t="s">
        <v>1316</v>
      </c>
    </row>
    <row r="86" spans="1:16">
      <c r="A86" s="144"/>
      <c r="B86" s="144"/>
      <c r="C86" s="169">
        <f t="shared" si="0"/>
        <v>70</v>
      </c>
      <c r="D86" s="170" t="s">
        <v>1542</v>
      </c>
      <c r="E86" s="303"/>
      <c r="F86" s="171"/>
      <c r="G86" s="171"/>
      <c r="H86" s="171"/>
      <c r="I86" s="171" t="s">
        <v>1315</v>
      </c>
      <c r="J86" s="171"/>
      <c r="K86" s="171"/>
      <c r="L86" s="171"/>
      <c r="M86" s="164"/>
      <c r="N86" s="164"/>
      <c r="O86" s="164"/>
      <c r="P86" s="164"/>
    </row>
    <row r="87" spans="1:16">
      <c r="A87" s="144"/>
      <c r="B87" s="144"/>
      <c r="C87" s="227">
        <f t="shared" si="0"/>
        <v>71</v>
      </c>
      <c r="D87" s="186" t="s">
        <v>1551</v>
      </c>
      <c r="E87" s="184">
        <v>10434.780000000001</v>
      </c>
      <c r="F87" s="185"/>
      <c r="G87" s="185">
        <v>616851</v>
      </c>
      <c r="H87" s="185" t="s">
        <v>1328</v>
      </c>
      <c r="I87" s="198" t="s">
        <v>1363</v>
      </c>
      <c r="J87" s="185" t="s">
        <v>1138</v>
      </c>
      <c r="K87" s="185" t="s">
        <v>1356</v>
      </c>
      <c r="L87" s="191" t="s">
        <v>816</v>
      </c>
      <c r="M87" s="145" t="s">
        <v>105</v>
      </c>
      <c r="N87" s="145" t="s">
        <v>178</v>
      </c>
      <c r="O87" s="145" t="s">
        <v>90</v>
      </c>
      <c r="P87" s="145" t="s">
        <v>1482</v>
      </c>
    </row>
    <row r="88" spans="1:16">
      <c r="A88" s="144"/>
      <c r="B88" s="144"/>
      <c r="C88" s="183">
        <f t="shared" si="0"/>
        <v>72</v>
      </c>
      <c r="D88" s="186" t="s">
        <v>1552</v>
      </c>
      <c r="E88" s="184">
        <v>2474.5500000000002</v>
      </c>
      <c r="F88" s="185" t="s">
        <v>182</v>
      </c>
      <c r="G88" s="185" t="s">
        <v>183</v>
      </c>
      <c r="H88" s="185"/>
      <c r="I88" s="198" t="s">
        <v>1363</v>
      </c>
      <c r="J88" s="191" t="s">
        <v>1138</v>
      </c>
      <c r="K88" s="185" t="s">
        <v>1354</v>
      </c>
      <c r="L88" s="191" t="s">
        <v>816</v>
      </c>
      <c r="M88" s="145" t="s">
        <v>105</v>
      </c>
      <c r="N88" s="145" t="s">
        <v>178</v>
      </c>
      <c r="O88" s="145" t="s">
        <v>90</v>
      </c>
      <c r="P88" s="145" t="s">
        <v>1462</v>
      </c>
    </row>
    <row r="89" spans="1:16">
      <c r="A89" s="144"/>
      <c r="B89" s="144"/>
      <c r="C89" s="199">
        <f t="shared" si="0"/>
        <v>73</v>
      </c>
      <c r="D89" s="202" t="s">
        <v>1557</v>
      </c>
      <c r="E89" s="200">
        <v>2430.89</v>
      </c>
      <c r="F89" s="201" t="s">
        <v>187</v>
      </c>
      <c r="G89" s="201" t="s">
        <v>188</v>
      </c>
      <c r="H89" s="201"/>
      <c r="I89" s="201" t="s">
        <v>1315</v>
      </c>
      <c r="J89" s="201"/>
      <c r="K89" s="201"/>
      <c r="L89" s="201"/>
      <c r="M89" s="145" t="s">
        <v>105</v>
      </c>
      <c r="N89" s="145" t="s">
        <v>178</v>
      </c>
      <c r="O89" s="145" t="s">
        <v>90</v>
      </c>
      <c r="P89" s="145"/>
    </row>
    <row r="90" spans="1:16">
      <c r="A90" s="144"/>
      <c r="B90" s="144"/>
      <c r="C90" s="183">
        <f t="shared" si="0"/>
        <v>74</v>
      </c>
      <c r="D90" s="186" t="s">
        <v>1558</v>
      </c>
      <c r="E90" s="184">
        <v>9980.11</v>
      </c>
      <c r="F90" s="185"/>
      <c r="G90" s="185" t="s">
        <v>192</v>
      </c>
      <c r="H90" s="185"/>
      <c r="I90" s="185" t="s">
        <v>1363</v>
      </c>
      <c r="J90" s="185" t="s">
        <v>1137</v>
      </c>
      <c r="K90" s="185" t="s">
        <v>1354</v>
      </c>
      <c r="L90" s="191" t="s">
        <v>816</v>
      </c>
      <c r="M90" s="145" t="s">
        <v>105</v>
      </c>
      <c r="N90" s="145" t="s">
        <v>178</v>
      </c>
      <c r="O90" s="145" t="s">
        <v>90</v>
      </c>
      <c r="P90" s="145" t="s">
        <v>1461</v>
      </c>
    </row>
    <row r="91" spans="1:16">
      <c r="A91" s="144"/>
      <c r="B91" s="144"/>
      <c r="C91" s="183">
        <f t="shared" si="0"/>
        <v>75</v>
      </c>
      <c r="D91" s="186" t="s">
        <v>1559</v>
      </c>
      <c r="E91" s="184">
        <v>2687.45</v>
      </c>
      <c r="F91" s="185"/>
      <c r="G91" s="185" t="s">
        <v>192</v>
      </c>
      <c r="H91" s="185"/>
      <c r="I91" s="185" t="s">
        <v>1363</v>
      </c>
      <c r="J91" s="185" t="s">
        <v>1137</v>
      </c>
      <c r="K91" s="197" t="s">
        <v>1354</v>
      </c>
      <c r="L91" s="191" t="s">
        <v>816</v>
      </c>
      <c r="M91" s="145" t="s">
        <v>105</v>
      </c>
      <c r="N91" s="145" t="s">
        <v>178</v>
      </c>
      <c r="O91" s="145" t="s">
        <v>90</v>
      </c>
      <c r="P91" s="145" t="s">
        <v>1463</v>
      </c>
    </row>
    <row r="92" spans="1:16" ht="30">
      <c r="A92" s="144"/>
      <c r="B92" s="144"/>
      <c r="C92" s="206">
        <f t="shared" si="0"/>
        <v>76</v>
      </c>
      <c r="D92" s="208" t="s">
        <v>1560</v>
      </c>
      <c r="E92" s="207">
        <v>6872.43</v>
      </c>
      <c r="F92" s="205" t="s">
        <v>201</v>
      </c>
      <c r="G92" s="205" t="s">
        <v>192</v>
      </c>
      <c r="H92" s="205"/>
      <c r="I92" s="205" t="s">
        <v>1363</v>
      </c>
      <c r="J92" s="205" t="s">
        <v>1137</v>
      </c>
      <c r="K92" s="205" t="s">
        <v>1354</v>
      </c>
      <c r="L92" s="205" t="s">
        <v>816</v>
      </c>
      <c r="M92" s="145" t="s">
        <v>105</v>
      </c>
      <c r="N92" s="145" t="s">
        <v>178</v>
      </c>
      <c r="O92" s="145" t="s">
        <v>90</v>
      </c>
      <c r="P92" s="145" t="s">
        <v>1493</v>
      </c>
    </row>
    <row r="93" spans="1:16">
      <c r="A93" s="144"/>
      <c r="B93" s="144"/>
      <c r="C93" s="211">
        <f t="shared" si="0"/>
        <v>77</v>
      </c>
      <c r="D93" s="172" t="s">
        <v>1561</v>
      </c>
      <c r="E93" s="212">
        <v>852.17</v>
      </c>
      <c r="F93" s="210" t="s">
        <v>205</v>
      </c>
      <c r="G93" s="210">
        <v>1479</v>
      </c>
      <c r="H93" s="210"/>
      <c r="I93" s="210" t="s">
        <v>1315</v>
      </c>
      <c r="J93" s="210"/>
      <c r="K93" s="210"/>
      <c r="L93" s="210"/>
      <c r="M93" s="145" t="s">
        <v>105</v>
      </c>
      <c r="N93" s="145" t="s">
        <v>207</v>
      </c>
      <c r="O93" s="145" t="s">
        <v>90</v>
      </c>
      <c r="P93" s="145"/>
    </row>
    <row r="94" spans="1:16">
      <c r="A94" s="144"/>
      <c r="B94" s="144"/>
      <c r="C94" s="220">
        <f t="shared" si="0"/>
        <v>78</v>
      </c>
      <c r="D94" s="172" t="s">
        <v>1561</v>
      </c>
      <c r="E94" s="221">
        <v>852.17</v>
      </c>
      <c r="F94" s="222" t="s">
        <v>205</v>
      </c>
      <c r="G94" s="222">
        <v>1479</v>
      </c>
      <c r="H94" s="222"/>
      <c r="I94" s="222" t="s">
        <v>1315</v>
      </c>
      <c r="J94" s="222"/>
      <c r="K94" s="222"/>
      <c r="L94" s="222"/>
      <c r="M94" s="145" t="s">
        <v>105</v>
      </c>
      <c r="N94" s="145" t="s">
        <v>178</v>
      </c>
      <c r="O94" s="145" t="s">
        <v>90</v>
      </c>
      <c r="P94" s="145"/>
    </row>
    <row r="95" spans="1:16">
      <c r="A95" s="144"/>
      <c r="B95" s="144"/>
      <c r="C95" s="195">
        <f t="shared" si="0"/>
        <v>79</v>
      </c>
      <c r="D95" s="172" t="s">
        <v>1562</v>
      </c>
      <c r="E95" s="196">
        <v>3099.02</v>
      </c>
      <c r="F95" s="197" t="s">
        <v>356</v>
      </c>
      <c r="G95" s="197">
        <v>705</v>
      </c>
      <c r="H95" s="197"/>
      <c r="I95" s="197" t="s">
        <v>1315</v>
      </c>
      <c r="J95" s="197"/>
      <c r="K95" s="197"/>
      <c r="L95" s="197"/>
      <c r="M95" s="145" t="s">
        <v>105</v>
      </c>
      <c r="N95" s="145" t="s">
        <v>106</v>
      </c>
      <c r="O95" s="145" t="s">
        <v>90</v>
      </c>
      <c r="P95" s="145"/>
    </row>
    <row r="96" spans="1:16">
      <c r="A96" s="144"/>
      <c r="B96" s="144"/>
      <c r="C96" s="192">
        <f t="shared" si="0"/>
        <v>80</v>
      </c>
      <c r="D96" s="172" t="s">
        <v>1563</v>
      </c>
      <c r="E96" s="193">
        <v>2459.44</v>
      </c>
      <c r="F96" s="226" t="s">
        <v>356</v>
      </c>
      <c r="G96" s="191">
        <v>625</v>
      </c>
      <c r="H96" s="191"/>
      <c r="I96" s="198" t="s">
        <v>1315</v>
      </c>
      <c r="J96" s="191"/>
      <c r="K96" s="191"/>
      <c r="L96" s="191"/>
      <c r="M96" s="145" t="s">
        <v>105</v>
      </c>
      <c r="N96" s="145" t="s">
        <v>106</v>
      </c>
      <c r="O96" s="145" t="s">
        <v>90</v>
      </c>
      <c r="P96" s="145"/>
    </row>
    <row r="97" spans="1:16">
      <c r="A97" s="144"/>
      <c r="B97" s="144"/>
      <c r="C97" s="192">
        <f t="shared" si="0"/>
        <v>81</v>
      </c>
      <c r="D97" s="172" t="s">
        <v>1564</v>
      </c>
      <c r="E97" s="193">
        <v>1669.32</v>
      </c>
      <c r="F97" s="226" t="s">
        <v>356</v>
      </c>
      <c r="G97" s="191"/>
      <c r="H97" s="191"/>
      <c r="I97" s="198" t="s">
        <v>1315</v>
      </c>
      <c r="J97" s="191"/>
      <c r="K97" s="191"/>
      <c r="L97" s="191"/>
      <c r="M97" s="145" t="s">
        <v>105</v>
      </c>
      <c r="N97" s="145" t="s">
        <v>106</v>
      </c>
      <c r="O97" s="145" t="s">
        <v>90</v>
      </c>
      <c r="P97" s="145"/>
    </row>
    <row r="98" spans="1:16">
      <c r="A98" s="144"/>
      <c r="B98" s="144"/>
      <c r="C98" s="192">
        <f t="shared" si="0"/>
        <v>82</v>
      </c>
      <c r="D98" s="172" t="s">
        <v>1565</v>
      </c>
      <c r="E98" s="193">
        <v>1580.09</v>
      </c>
      <c r="F98" s="226" t="s">
        <v>356</v>
      </c>
      <c r="G98" s="191" t="s">
        <v>225</v>
      </c>
      <c r="H98" s="191"/>
      <c r="I98" s="198" t="s">
        <v>1315</v>
      </c>
      <c r="J98" s="191"/>
      <c r="K98" s="191"/>
      <c r="L98" s="191"/>
      <c r="M98" s="145" t="s">
        <v>105</v>
      </c>
      <c r="N98" s="145" t="s">
        <v>106</v>
      </c>
      <c r="O98" s="145" t="s">
        <v>90</v>
      </c>
      <c r="P98" s="145"/>
    </row>
    <row r="99" spans="1:16">
      <c r="A99" s="144"/>
      <c r="B99" s="144"/>
      <c r="C99" s="192">
        <f t="shared" si="0"/>
        <v>83</v>
      </c>
      <c r="D99" s="172" t="s">
        <v>1566</v>
      </c>
      <c r="E99" s="193">
        <v>2833.46</v>
      </c>
      <c r="F99" s="226" t="s">
        <v>356</v>
      </c>
      <c r="G99" s="191">
        <v>494</v>
      </c>
      <c r="H99" s="191"/>
      <c r="I99" s="198" t="s">
        <v>1315</v>
      </c>
      <c r="J99" s="191"/>
      <c r="K99" s="191"/>
      <c r="L99" s="191"/>
      <c r="M99" s="145" t="s">
        <v>105</v>
      </c>
      <c r="N99" s="145" t="s">
        <v>106</v>
      </c>
      <c r="O99" s="145" t="s">
        <v>90</v>
      </c>
      <c r="P99" s="145"/>
    </row>
    <row r="100" spans="1:16">
      <c r="A100" s="144"/>
      <c r="B100" s="144"/>
      <c r="C100" s="199">
        <f t="shared" si="0"/>
        <v>84</v>
      </c>
      <c r="D100" s="172" t="s">
        <v>1567</v>
      </c>
      <c r="E100" s="200">
        <v>715.28</v>
      </c>
      <c r="F100" s="226" t="s">
        <v>356</v>
      </c>
      <c r="G100" s="201" t="s">
        <v>232</v>
      </c>
      <c r="H100" s="201"/>
      <c r="I100" s="201" t="s">
        <v>1315</v>
      </c>
      <c r="J100" s="201"/>
      <c r="K100" s="201"/>
      <c r="L100" s="201"/>
      <c r="M100" s="145" t="s">
        <v>105</v>
      </c>
      <c r="N100" s="145" t="s">
        <v>106</v>
      </c>
      <c r="O100" s="145" t="s">
        <v>90</v>
      </c>
      <c r="P100" s="145"/>
    </row>
    <row r="101" spans="1:16">
      <c r="A101" s="144"/>
      <c r="B101" s="144"/>
      <c r="C101" s="183">
        <f t="shared" si="0"/>
        <v>85</v>
      </c>
      <c r="D101" s="172" t="s">
        <v>1568</v>
      </c>
      <c r="E101" s="184">
        <v>5160</v>
      </c>
      <c r="F101" s="226" t="s">
        <v>356</v>
      </c>
      <c r="G101" s="185" t="s">
        <v>236</v>
      </c>
      <c r="H101" s="185"/>
      <c r="I101" s="198" t="s">
        <v>1363</v>
      </c>
      <c r="J101" s="185" t="s">
        <v>1137</v>
      </c>
      <c r="K101" s="185" t="s">
        <v>1354</v>
      </c>
      <c r="L101" s="191" t="s">
        <v>816</v>
      </c>
      <c r="M101" s="145" t="s">
        <v>105</v>
      </c>
      <c r="N101" s="145" t="s">
        <v>178</v>
      </c>
      <c r="O101" s="145" t="s">
        <v>90</v>
      </c>
      <c r="P101" s="145" t="s">
        <v>1489</v>
      </c>
    </row>
    <row r="102" spans="1:16">
      <c r="A102" s="144"/>
      <c r="B102" s="144"/>
      <c r="C102" s="199">
        <f t="shared" si="0"/>
        <v>86</v>
      </c>
      <c r="D102" s="172" t="s">
        <v>1569</v>
      </c>
      <c r="E102" s="200">
        <v>1399.6</v>
      </c>
      <c r="F102" s="226" t="s">
        <v>356</v>
      </c>
      <c r="G102" s="201" t="s">
        <v>241</v>
      </c>
      <c r="H102" s="201"/>
      <c r="I102" s="201" t="s">
        <v>1315</v>
      </c>
      <c r="J102" s="201"/>
      <c r="K102" s="201"/>
      <c r="L102" s="201"/>
      <c r="M102" s="145" t="s">
        <v>105</v>
      </c>
      <c r="N102" s="145" t="s">
        <v>106</v>
      </c>
      <c r="O102" s="145" t="s">
        <v>90</v>
      </c>
      <c r="P102" s="145"/>
    </row>
    <row r="103" spans="1:16">
      <c r="A103" s="144"/>
      <c r="B103" s="144"/>
      <c r="C103" s="165">
        <f t="shared" si="0"/>
        <v>87</v>
      </c>
      <c r="D103" s="172" t="s">
        <v>1570</v>
      </c>
      <c r="E103" s="167">
        <v>1900</v>
      </c>
      <c r="F103" s="168" t="s">
        <v>1504</v>
      </c>
      <c r="G103" s="168" t="s">
        <v>1505</v>
      </c>
      <c r="H103" s="168" t="s">
        <v>1313</v>
      </c>
      <c r="I103" s="168" t="s">
        <v>1363</v>
      </c>
      <c r="J103" s="168" t="s">
        <v>1138</v>
      </c>
      <c r="K103" s="168" t="s">
        <v>1356</v>
      </c>
      <c r="L103" s="168" t="s">
        <v>1136</v>
      </c>
      <c r="M103" s="145" t="s">
        <v>105</v>
      </c>
      <c r="N103" s="145" t="s">
        <v>106</v>
      </c>
      <c r="O103" s="145" t="s">
        <v>90</v>
      </c>
      <c r="P103" s="164" t="s">
        <v>1312</v>
      </c>
    </row>
    <row r="104" spans="1:16">
      <c r="A104" s="144"/>
      <c r="B104" s="144"/>
      <c r="C104" s="199">
        <f t="shared" si="0"/>
        <v>88</v>
      </c>
      <c r="D104" s="172" t="s">
        <v>1571</v>
      </c>
      <c r="E104" s="200">
        <v>2486</v>
      </c>
      <c r="F104" s="201" t="s">
        <v>250</v>
      </c>
      <c r="G104" s="201" t="s">
        <v>251</v>
      </c>
      <c r="H104" s="201"/>
      <c r="I104" s="232" t="s">
        <v>1315</v>
      </c>
      <c r="J104" s="201" t="s">
        <v>1138</v>
      </c>
      <c r="K104" s="201" t="s">
        <v>1356</v>
      </c>
      <c r="L104" s="201" t="s">
        <v>1133</v>
      </c>
      <c r="M104" s="145" t="s">
        <v>105</v>
      </c>
      <c r="N104" s="145" t="s">
        <v>106</v>
      </c>
      <c r="O104" s="145" t="s">
        <v>90</v>
      </c>
      <c r="P104" s="164" t="s">
        <v>1701</v>
      </c>
    </row>
    <row r="105" spans="1:16">
      <c r="A105" s="144"/>
      <c r="B105" s="144"/>
      <c r="C105" s="199">
        <f t="shared" si="0"/>
        <v>89</v>
      </c>
      <c r="D105" s="172" t="s">
        <v>1572</v>
      </c>
      <c r="E105" s="200">
        <v>1604</v>
      </c>
      <c r="F105" s="201" t="s">
        <v>1355</v>
      </c>
      <c r="G105" s="201"/>
      <c r="H105" s="201"/>
      <c r="I105" s="201" t="s">
        <v>1363</v>
      </c>
      <c r="J105" s="201" t="s">
        <v>1138</v>
      </c>
      <c r="K105" s="201" t="s">
        <v>1356</v>
      </c>
      <c r="L105" s="201" t="s">
        <v>1133</v>
      </c>
      <c r="M105" s="145" t="s">
        <v>105</v>
      </c>
      <c r="N105" s="145" t="s">
        <v>106</v>
      </c>
      <c r="O105" s="145" t="s">
        <v>90</v>
      </c>
      <c r="P105" s="164" t="s">
        <v>1317</v>
      </c>
    </row>
    <row r="106" spans="1:16">
      <c r="A106" s="144"/>
      <c r="B106" s="144"/>
      <c r="C106" s="199">
        <f t="shared" si="0"/>
        <v>90</v>
      </c>
      <c r="D106" s="172" t="s">
        <v>1573</v>
      </c>
      <c r="E106" s="200">
        <v>3400</v>
      </c>
      <c r="F106" s="201"/>
      <c r="G106" s="201"/>
      <c r="H106" s="201" t="s">
        <v>258</v>
      </c>
      <c r="I106" s="201" t="s">
        <v>1363</v>
      </c>
      <c r="J106" s="201" t="s">
        <v>1137</v>
      </c>
      <c r="K106" s="201" t="s">
        <v>1354</v>
      </c>
      <c r="L106" s="201" t="s">
        <v>1133</v>
      </c>
      <c r="M106" s="145" t="s">
        <v>105</v>
      </c>
      <c r="N106" s="145" t="s">
        <v>106</v>
      </c>
      <c r="O106" s="145" t="s">
        <v>90</v>
      </c>
      <c r="P106" s="164" t="s">
        <v>1317</v>
      </c>
    </row>
    <row r="107" spans="1:16">
      <c r="A107" s="144"/>
      <c r="B107" s="144"/>
      <c r="C107" s="199">
        <f t="shared" si="0"/>
        <v>91</v>
      </c>
      <c r="D107" s="172" t="s">
        <v>1574</v>
      </c>
      <c r="E107" s="200">
        <v>2397.42</v>
      </c>
      <c r="F107" s="201"/>
      <c r="G107" s="201" t="s">
        <v>263</v>
      </c>
      <c r="H107" s="201"/>
      <c r="I107" s="201" t="s">
        <v>1363</v>
      </c>
      <c r="J107" s="201" t="s">
        <v>1138</v>
      </c>
      <c r="K107" s="201" t="s">
        <v>1356</v>
      </c>
      <c r="L107" s="201" t="s">
        <v>1133</v>
      </c>
      <c r="M107" s="145" t="s">
        <v>105</v>
      </c>
      <c r="N107" s="145" t="s">
        <v>106</v>
      </c>
      <c r="O107" s="145" t="s">
        <v>90</v>
      </c>
      <c r="P107" s="145" t="s">
        <v>1317</v>
      </c>
    </row>
    <row r="108" spans="1:16">
      <c r="A108" s="144"/>
      <c r="B108" s="144"/>
      <c r="C108" s="199">
        <f t="shared" si="0"/>
        <v>92</v>
      </c>
      <c r="D108" s="172" t="s">
        <v>1575</v>
      </c>
      <c r="E108" s="200">
        <v>3320.45</v>
      </c>
      <c r="F108" s="201" t="s">
        <v>187</v>
      </c>
      <c r="G108" s="201" t="s">
        <v>236</v>
      </c>
      <c r="H108" s="201"/>
      <c r="I108" s="201" t="s">
        <v>1315</v>
      </c>
      <c r="J108" s="201"/>
      <c r="K108" s="201"/>
      <c r="L108" s="201"/>
      <c r="M108" s="145" t="s">
        <v>105</v>
      </c>
      <c r="N108" s="145" t="s">
        <v>106</v>
      </c>
      <c r="O108" s="145" t="s">
        <v>90</v>
      </c>
      <c r="P108" s="145"/>
    </row>
    <row r="109" spans="1:16">
      <c r="A109" s="144"/>
      <c r="B109" s="144"/>
      <c r="C109" s="199">
        <f t="shared" ref="C109:C163" si="1">C108+1</f>
        <v>93</v>
      </c>
      <c r="D109" s="172" t="s">
        <v>1576</v>
      </c>
      <c r="E109" s="200">
        <v>696</v>
      </c>
      <c r="F109" s="201" t="s">
        <v>187</v>
      </c>
      <c r="G109" s="201" t="s">
        <v>270</v>
      </c>
      <c r="H109" s="201"/>
      <c r="I109" s="201" t="s">
        <v>1363</v>
      </c>
      <c r="J109" s="201" t="s">
        <v>1138</v>
      </c>
      <c r="K109" s="201" t="s">
        <v>1356</v>
      </c>
      <c r="L109" s="201" t="s">
        <v>1133</v>
      </c>
      <c r="M109" s="145" t="s">
        <v>105</v>
      </c>
      <c r="N109" s="145" t="s">
        <v>106</v>
      </c>
      <c r="O109" s="145" t="s">
        <v>90</v>
      </c>
      <c r="P109" s="164" t="s">
        <v>1694</v>
      </c>
    </row>
    <row r="110" spans="1:16">
      <c r="A110" s="144"/>
      <c r="B110" s="144"/>
      <c r="C110" s="199">
        <f t="shared" si="1"/>
        <v>94</v>
      </c>
      <c r="D110" s="172" t="s">
        <v>1577</v>
      </c>
      <c r="E110" s="200">
        <v>813.39</v>
      </c>
      <c r="F110" s="201" t="s">
        <v>187</v>
      </c>
      <c r="G110" s="201" t="s">
        <v>274</v>
      </c>
      <c r="H110" s="201"/>
      <c r="I110" s="201" t="s">
        <v>1315</v>
      </c>
      <c r="J110" s="201"/>
      <c r="K110" s="201"/>
      <c r="L110" s="201"/>
      <c r="M110" s="145" t="s">
        <v>105</v>
      </c>
      <c r="N110" s="145" t="s">
        <v>106</v>
      </c>
      <c r="O110" s="145" t="s">
        <v>90</v>
      </c>
      <c r="P110" s="145"/>
    </row>
    <row r="111" spans="1:16">
      <c r="A111" s="144"/>
      <c r="B111" s="144"/>
      <c r="C111" s="199">
        <f t="shared" si="1"/>
        <v>95</v>
      </c>
      <c r="D111" s="172" t="s">
        <v>1578</v>
      </c>
      <c r="E111" s="200">
        <v>3320.45</v>
      </c>
      <c r="F111" s="201" t="s">
        <v>187</v>
      </c>
      <c r="G111" s="201" t="s">
        <v>236</v>
      </c>
      <c r="H111" s="201"/>
      <c r="I111" s="201" t="s">
        <v>1315</v>
      </c>
      <c r="J111" s="201"/>
      <c r="K111" s="201"/>
      <c r="L111" s="201"/>
      <c r="M111" s="145" t="s">
        <v>105</v>
      </c>
      <c r="N111" s="145" t="s">
        <v>106</v>
      </c>
      <c r="O111" s="145" t="s">
        <v>90</v>
      </c>
      <c r="P111" s="145"/>
    </row>
    <row r="112" spans="1:16">
      <c r="A112" s="144"/>
      <c r="B112" s="144"/>
      <c r="C112" s="199">
        <f t="shared" si="1"/>
        <v>96</v>
      </c>
      <c r="D112" s="172" t="s">
        <v>1579</v>
      </c>
      <c r="E112" s="200">
        <v>14365.4</v>
      </c>
      <c r="F112" s="201" t="s">
        <v>281</v>
      </c>
      <c r="G112" s="201"/>
      <c r="H112" s="201" t="s">
        <v>282</v>
      </c>
      <c r="I112" s="201" t="s">
        <v>1363</v>
      </c>
      <c r="J112" s="201" t="s">
        <v>1137</v>
      </c>
      <c r="K112" s="201" t="s">
        <v>1354</v>
      </c>
      <c r="L112" s="201" t="s">
        <v>1133</v>
      </c>
      <c r="M112" s="145" t="s">
        <v>105</v>
      </c>
      <c r="N112" s="145" t="s">
        <v>106</v>
      </c>
      <c r="O112" s="145" t="s">
        <v>90</v>
      </c>
      <c r="P112" s="145" t="s">
        <v>1359</v>
      </c>
    </row>
    <row r="113" spans="1:16">
      <c r="A113" s="144"/>
      <c r="B113" s="144"/>
      <c r="C113" s="199">
        <f t="shared" si="1"/>
        <v>97</v>
      </c>
      <c r="D113" s="172" t="s">
        <v>1580</v>
      </c>
      <c r="E113" s="200">
        <v>1604</v>
      </c>
      <c r="F113" s="201" t="s">
        <v>286</v>
      </c>
      <c r="G113" s="201"/>
      <c r="H113" s="201" t="s">
        <v>287</v>
      </c>
      <c r="I113" s="201" t="s">
        <v>1315</v>
      </c>
      <c r="J113" s="201"/>
      <c r="K113" s="201"/>
      <c r="L113" s="201"/>
      <c r="M113" s="145" t="s">
        <v>105</v>
      </c>
      <c r="N113" s="145" t="s">
        <v>106</v>
      </c>
      <c r="O113" s="145" t="s">
        <v>90</v>
      </c>
      <c r="P113" s="145"/>
    </row>
    <row r="114" spans="1:16">
      <c r="A114" s="144"/>
      <c r="B114" s="144"/>
      <c r="C114" s="199">
        <f t="shared" si="1"/>
        <v>98</v>
      </c>
      <c r="D114" s="172" t="s">
        <v>1581</v>
      </c>
      <c r="E114" s="200">
        <v>1035</v>
      </c>
      <c r="F114" s="201" t="s">
        <v>291</v>
      </c>
      <c r="G114" s="201"/>
      <c r="H114" s="201" t="s">
        <v>292</v>
      </c>
      <c r="I114" s="201" t="s">
        <v>1315</v>
      </c>
      <c r="J114" s="201"/>
      <c r="K114" s="201"/>
      <c r="L114" s="201"/>
      <c r="M114" s="145" t="s">
        <v>105</v>
      </c>
      <c r="N114" s="145" t="s">
        <v>106</v>
      </c>
      <c r="O114" s="145" t="s">
        <v>90</v>
      </c>
      <c r="P114" s="145"/>
    </row>
    <row r="115" spans="1:16">
      <c r="A115" s="144"/>
      <c r="B115" s="144"/>
      <c r="C115" s="199">
        <f t="shared" si="1"/>
        <v>99</v>
      </c>
      <c r="D115" s="172" t="s">
        <v>1582</v>
      </c>
      <c r="E115" s="200">
        <v>4467.6099999999997</v>
      </c>
      <c r="F115" s="201" t="s">
        <v>296</v>
      </c>
      <c r="G115" s="201" t="s">
        <v>297</v>
      </c>
      <c r="H115" s="201"/>
      <c r="I115" s="201" t="s">
        <v>1363</v>
      </c>
      <c r="J115" s="201" t="s">
        <v>1138</v>
      </c>
      <c r="K115" s="201" t="s">
        <v>1356</v>
      </c>
      <c r="L115" s="201" t="s">
        <v>1136</v>
      </c>
      <c r="M115" s="145" t="s">
        <v>105</v>
      </c>
      <c r="N115" s="145" t="s">
        <v>207</v>
      </c>
      <c r="O115" s="145" t="s">
        <v>90</v>
      </c>
      <c r="P115" s="145" t="s">
        <v>1360</v>
      </c>
    </row>
    <row r="116" spans="1:16">
      <c r="A116" s="144"/>
      <c r="B116" s="144"/>
      <c r="C116" s="183">
        <f t="shared" si="1"/>
        <v>100</v>
      </c>
      <c r="D116" s="172" t="s">
        <v>1583</v>
      </c>
      <c r="E116" s="184">
        <v>2380</v>
      </c>
      <c r="F116" s="185" t="s">
        <v>302</v>
      </c>
      <c r="G116" s="185" t="s">
        <v>1331</v>
      </c>
      <c r="H116" s="185" t="s">
        <v>1332</v>
      </c>
      <c r="I116" s="185" t="s">
        <v>1363</v>
      </c>
      <c r="J116" s="185" t="s">
        <v>1137</v>
      </c>
      <c r="K116" s="185" t="s">
        <v>1354</v>
      </c>
      <c r="L116" s="191" t="s">
        <v>816</v>
      </c>
      <c r="M116" s="145" t="s">
        <v>105</v>
      </c>
      <c r="N116" s="145" t="s">
        <v>178</v>
      </c>
      <c r="O116" s="145" t="s">
        <v>90</v>
      </c>
      <c r="P116" s="164" t="s">
        <v>1509</v>
      </c>
    </row>
    <row r="117" spans="1:16">
      <c r="A117" s="144"/>
      <c r="B117" s="144"/>
      <c r="C117" s="183">
        <f t="shared" si="1"/>
        <v>101</v>
      </c>
      <c r="D117" s="172" t="s">
        <v>1571</v>
      </c>
      <c r="E117" s="184">
        <v>2690</v>
      </c>
      <c r="F117" s="185" t="s">
        <v>250</v>
      </c>
      <c r="G117" s="185" t="s">
        <v>192</v>
      </c>
      <c r="H117" s="185"/>
      <c r="I117" s="185" t="s">
        <v>1363</v>
      </c>
      <c r="J117" s="185" t="s">
        <v>1138</v>
      </c>
      <c r="K117" s="185" t="s">
        <v>1356</v>
      </c>
      <c r="L117" s="191" t="s">
        <v>816</v>
      </c>
      <c r="M117" s="145" t="s">
        <v>105</v>
      </c>
      <c r="N117" s="145" t="s">
        <v>178</v>
      </c>
      <c r="O117" s="145" t="s">
        <v>90</v>
      </c>
      <c r="P117" s="164" t="s">
        <v>1317</v>
      </c>
    </row>
    <row r="118" spans="1:16" ht="30">
      <c r="A118" s="144"/>
      <c r="B118" s="144"/>
      <c r="C118" s="165">
        <f t="shared" si="1"/>
        <v>102</v>
      </c>
      <c r="D118" s="172" t="s">
        <v>1584</v>
      </c>
      <c r="E118" s="167">
        <v>10045.370000000001</v>
      </c>
      <c r="F118" s="168" t="s">
        <v>308</v>
      </c>
      <c r="G118" s="168" t="s">
        <v>309</v>
      </c>
      <c r="H118" s="168" t="s">
        <v>310</v>
      </c>
      <c r="I118" s="168" t="s">
        <v>1363</v>
      </c>
      <c r="J118" s="168" t="s">
        <v>1137</v>
      </c>
      <c r="K118" s="168" t="s">
        <v>1354</v>
      </c>
      <c r="L118" s="191" t="s">
        <v>1133</v>
      </c>
      <c r="M118" s="145" t="s">
        <v>105</v>
      </c>
      <c r="N118" s="145" t="s">
        <v>106</v>
      </c>
      <c r="O118" s="145" t="s">
        <v>90</v>
      </c>
      <c r="P118" s="164" t="s">
        <v>1697</v>
      </c>
    </row>
    <row r="119" spans="1:16">
      <c r="A119" s="144"/>
      <c r="B119" s="144"/>
      <c r="C119" s="165">
        <f t="shared" si="1"/>
        <v>103</v>
      </c>
      <c r="D119" s="172" t="s">
        <v>314</v>
      </c>
      <c r="E119" s="167">
        <v>8117</v>
      </c>
      <c r="F119" s="168" t="s">
        <v>315</v>
      </c>
      <c r="G119" s="168">
        <v>7</v>
      </c>
      <c r="H119" s="168"/>
      <c r="I119" s="168" t="s">
        <v>1315</v>
      </c>
      <c r="J119" s="168"/>
      <c r="K119" s="168"/>
      <c r="L119" s="168"/>
      <c r="M119" s="145" t="s">
        <v>105</v>
      </c>
      <c r="N119" s="145" t="s">
        <v>106</v>
      </c>
      <c r="O119" s="145" t="s">
        <v>90</v>
      </c>
      <c r="P119" s="145" t="s">
        <v>1314</v>
      </c>
    </row>
    <row r="120" spans="1:16" ht="30">
      <c r="A120" s="144"/>
      <c r="B120" s="144"/>
      <c r="C120" s="165">
        <f t="shared" si="1"/>
        <v>104</v>
      </c>
      <c r="D120" s="172" t="s">
        <v>1352</v>
      </c>
      <c r="E120" s="167">
        <v>40500</v>
      </c>
      <c r="F120" s="168"/>
      <c r="G120" s="168">
        <v>351218</v>
      </c>
      <c r="H120" s="168"/>
      <c r="I120" s="168" t="s">
        <v>1315</v>
      </c>
      <c r="J120" s="168" t="s">
        <v>1137</v>
      </c>
      <c r="K120" s="168" t="s">
        <v>1354</v>
      </c>
      <c r="L120" s="191" t="s">
        <v>1136</v>
      </c>
      <c r="M120" s="145" t="s">
        <v>105</v>
      </c>
      <c r="N120" s="145" t="s">
        <v>106</v>
      </c>
      <c r="O120" s="145" t="s">
        <v>90</v>
      </c>
      <c r="P120" s="164" t="s">
        <v>1523</v>
      </c>
    </row>
    <row r="121" spans="1:16">
      <c r="A121" s="144"/>
      <c r="B121" s="144"/>
      <c r="C121" s="169">
        <f t="shared" si="1"/>
        <v>105</v>
      </c>
      <c r="D121" s="173" t="s">
        <v>1173</v>
      </c>
      <c r="E121" s="301">
        <v>31379.73</v>
      </c>
      <c r="F121" s="171" t="s">
        <v>308</v>
      </c>
      <c r="G121" s="171" t="s">
        <v>1174</v>
      </c>
      <c r="H121" s="171" t="s">
        <v>1175</v>
      </c>
      <c r="I121" s="171" t="s">
        <v>1363</v>
      </c>
      <c r="J121" s="171" t="s">
        <v>1137</v>
      </c>
      <c r="K121" s="171" t="s">
        <v>1354</v>
      </c>
      <c r="L121" s="171" t="s">
        <v>1133</v>
      </c>
      <c r="M121" s="163"/>
      <c r="N121" s="163"/>
      <c r="O121" s="163"/>
      <c r="P121" s="164" t="s">
        <v>1702</v>
      </c>
    </row>
    <row r="122" spans="1:16">
      <c r="A122" s="144"/>
      <c r="B122" s="144"/>
      <c r="C122" s="169">
        <f t="shared" si="1"/>
        <v>106</v>
      </c>
      <c r="D122" s="173" t="s">
        <v>1173</v>
      </c>
      <c r="E122" s="302"/>
      <c r="F122" s="171" t="s">
        <v>308</v>
      </c>
      <c r="G122" s="171" t="s">
        <v>1176</v>
      </c>
      <c r="H122" s="171" t="s">
        <v>1177</v>
      </c>
      <c r="I122" s="171" t="s">
        <v>1363</v>
      </c>
      <c r="J122" s="171" t="s">
        <v>1137</v>
      </c>
      <c r="K122" s="171" t="s">
        <v>1354</v>
      </c>
      <c r="L122" s="171" t="s">
        <v>1133</v>
      </c>
      <c r="M122" s="163"/>
      <c r="N122" s="163"/>
      <c r="O122" s="163"/>
      <c r="P122" s="164" t="s">
        <v>1699</v>
      </c>
    </row>
    <row r="123" spans="1:16">
      <c r="A123" s="144"/>
      <c r="B123" s="144"/>
      <c r="C123" s="169">
        <f t="shared" si="1"/>
        <v>107</v>
      </c>
      <c r="D123" s="173" t="s">
        <v>1529</v>
      </c>
      <c r="E123" s="303"/>
      <c r="F123" s="171" t="s">
        <v>308</v>
      </c>
      <c r="G123" s="171" t="s">
        <v>1179</v>
      </c>
      <c r="H123" s="171" t="s">
        <v>1178</v>
      </c>
      <c r="I123" s="171" t="s">
        <v>1363</v>
      </c>
      <c r="J123" s="171" t="s">
        <v>1137</v>
      </c>
      <c r="K123" s="171" t="s">
        <v>1354</v>
      </c>
      <c r="L123" s="171" t="s">
        <v>1365</v>
      </c>
      <c r="M123" s="163"/>
      <c r="N123" s="163"/>
      <c r="O123" s="163"/>
      <c r="P123" s="164" t="s">
        <v>1189</v>
      </c>
    </row>
    <row r="124" spans="1:16">
      <c r="A124" s="144"/>
      <c r="B124" s="144"/>
      <c r="C124" s="227">
        <f t="shared" si="1"/>
        <v>108</v>
      </c>
      <c r="D124" s="172" t="s">
        <v>1585</v>
      </c>
      <c r="E124" s="193">
        <v>24550</v>
      </c>
      <c r="F124" s="191" t="s">
        <v>329</v>
      </c>
      <c r="G124" s="191">
        <v>64461</v>
      </c>
      <c r="H124" s="191"/>
      <c r="I124" s="191" t="s">
        <v>1363</v>
      </c>
      <c r="J124" s="191" t="s">
        <v>1137</v>
      </c>
      <c r="K124" s="191" t="s">
        <v>1354</v>
      </c>
      <c r="L124" s="191" t="s">
        <v>1133</v>
      </c>
      <c r="M124" s="145" t="s">
        <v>105</v>
      </c>
      <c r="N124" s="145" t="s">
        <v>106</v>
      </c>
      <c r="O124" s="145" t="s">
        <v>90</v>
      </c>
      <c r="P124" s="164" t="s">
        <v>1317</v>
      </c>
    </row>
    <row r="125" spans="1:16">
      <c r="A125" s="144"/>
      <c r="B125" s="144"/>
      <c r="C125" s="192">
        <f t="shared" si="1"/>
        <v>109</v>
      </c>
      <c r="D125" s="172" t="s">
        <v>1586</v>
      </c>
      <c r="E125" s="193">
        <v>1000</v>
      </c>
      <c r="F125" s="191" t="s">
        <v>286</v>
      </c>
      <c r="G125" s="191" t="s">
        <v>333</v>
      </c>
      <c r="H125" s="191"/>
      <c r="I125" s="191" t="s">
        <v>1315</v>
      </c>
      <c r="J125" s="191"/>
      <c r="K125" s="191"/>
      <c r="L125" s="191"/>
      <c r="M125" s="145" t="s">
        <v>105</v>
      </c>
      <c r="N125" s="145" t="s">
        <v>106</v>
      </c>
      <c r="O125" s="145" t="s">
        <v>90</v>
      </c>
      <c r="P125" s="164"/>
    </row>
    <row r="126" spans="1:16">
      <c r="A126" s="144"/>
      <c r="B126" s="144"/>
      <c r="C126" s="192">
        <f t="shared" si="1"/>
        <v>110</v>
      </c>
      <c r="D126" s="172" t="s">
        <v>1587</v>
      </c>
      <c r="E126" s="193">
        <v>1488</v>
      </c>
      <c r="F126" s="191" t="s">
        <v>291</v>
      </c>
      <c r="G126" s="191" t="s">
        <v>337</v>
      </c>
      <c r="H126" s="191"/>
      <c r="I126" s="191" t="s">
        <v>1315</v>
      </c>
      <c r="J126" s="191"/>
      <c r="K126" s="191"/>
      <c r="L126" s="191"/>
      <c r="M126" s="145" t="s">
        <v>105</v>
      </c>
      <c r="N126" s="145" t="s">
        <v>106</v>
      </c>
      <c r="O126" s="145" t="s">
        <v>90</v>
      </c>
      <c r="P126" s="164"/>
    </row>
    <row r="127" spans="1:16">
      <c r="A127" s="144"/>
      <c r="B127" s="144"/>
      <c r="C127" s="199">
        <f t="shared" si="1"/>
        <v>111</v>
      </c>
      <c r="D127" s="172" t="s">
        <v>1588</v>
      </c>
      <c r="E127" s="200">
        <v>7400</v>
      </c>
      <c r="F127" s="201"/>
      <c r="G127" s="201" t="s">
        <v>192</v>
      </c>
      <c r="H127" s="201"/>
      <c r="I127" s="201" t="s">
        <v>1315</v>
      </c>
      <c r="J127" s="201"/>
      <c r="K127" s="201"/>
      <c r="L127" s="201"/>
      <c r="M127" s="145" t="s">
        <v>105</v>
      </c>
      <c r="N127" s="145" t="s">
        <v>106</v>
      </c>
      <c r="O127" s="145" t="s">
        <v>90</v>
      </c>
      <c r="P127" s="145"/>
    </row>
    <row r="128" spans="1:16">
      <c r="A128" s="144"/>
      <c r="B128" s="144"/>
      <c r="C128" s="199">
        <f t="shared" si="1"/>
        <v>112</v>
      </c>
      <c r="D128" s="172" t="s">
        <v>1589</v>
      </c>
      <c r="E128" s="200">
        <v>3689</v>
      </c>
      <c r="F128" s="201" t="s">
        <v>345</v>
      </c>
      <c r="G128" s="201" t="s">
        <v>192</v>
      </c>
      <c r="H128" s="201"/>
      <c r="I128" s="201" t="s">
        <v>1363</v>
      </c>
      <c r="J128" s="201" t="s">
        <v>1137</v>
      </c>
      <c r="K128" s="201" t="s">
        <v>1354</v>
      </c>
      <c r="L128" s="201" t="s">
        <v>1133</v>
      </c>
      <c r="M128" s="145" t="s">
        <v>105</v>
      </c>
      <c r="N128" s="145" t="s">
        <v>106</v>
      </c>
      <c r="O128" s="145" t="s">
        <v>90</v>
      </c>
      <c r="P128" s="164" t="s">
        <v>1703</v>
      </c>
    </row>
    <row r="129" spans="1:16">
      <c r="A129" s="144"/>
      <c r="B129" s="144"/>
      <c r="C129" s="183">
        <f t="shared" si="1"/>
        <v>113</v>
      </c>
      <c r="D129" s="172" t="s">
        <v>1590</v>
      </c>
      <c r="E129" s="184">
        <v>1260.8699999999999</v>
      </c>
      <c r="F129" s="185"/>
      <c r="G129" s="185" t="s">
        <v>192</v>
      </c>
      <c r="H129" s="185"/>
      <c r="I129" s="185" t="s">
        <v>1363</v>
      </c>
      <c r="J129" s="185" t="s">
        <v>1137</v>
      </c>
      <c r="K129" s="185" t="s">
        <v>1354</v>
      </c>
      <c r="L129" s="191" t="s">
        <v>816</v>
      </c>
      <c r="M129" s="145" t="s">
        <v>105</v>
      </c>
      <c r="N129" s="145" t="s">
        <v>178</v>
      </c>
      <c r="O129" s="145" t="s">
        <v>90</v>
      </c>
      <c r="P129" s="164" t="s">
        <v>1358</v>
      </c>
    </row>
    <row r="130" spans="1:16">
      <c r="A130" s="144"/>
      <c r="B130" s="144"/>
      <c r="C130" s="183">
        <f t="shared" si="1"/>
        <v>114</v>
      </c>
      <c r="D130" s="172" t="s">
        <v>1591</v>
      </c>
      <c r="E130" s="184">
        <v>480</v>
      </c>
      <c r="F130" s="185"/>
      <c r="G130" s="185" t="s">
        <v>192</v>
      </c>
      <c r="H130" s="185"/>
      <c r="I130" s="185" t="s">
        <v>1363</v>
      </c>
      <c r="J130" s="185" t="s">
        <v>1137</v>
      </c>
      <c r="K130" s="185" t="s">
        <v>1354</v>
      </c>
      <c r="L130" s="191" t="s">
        <v>816</v>
      </c>
      <c r="M130" s="145" t="s">
        <v>105</v>
      </c>
      <c r="N130" s="145" t="s">
        <v>178</v>
      </c>
      <c r="O130" s="145" t="s">
        <v>90</v>
      </c>
      <c r="P130" s="164" t="s">
        <v>1464</v>
      </c>
    </row>
    <row r="131" spans="1:16">
      <c r="A131" s="144"/>
      <c r="B131" s="144"/>
      <c r="C131" s="192">
        <f t="shared" si="1"/>
        <v>115</v>
      </c>
      <c r="D131" s="172" t="s">
        <v>1592</v>
      </c>
      <c r="E131" s="193">
        <v>1696.36</v>
      </c>
      <c r="F131" s="191" t="s">
        <v>356</v>
      </c>
      <c r="G131" s="191" t="s">
        <v>357</v>
      </c>
      <c r="H131" s="191"/>
      <c r="I131" s="191" t="s">
        <v>1315</v>
      </c>
      <c r="J131" s="191"/>
      <c r="K131" s="191"/>
      <c r="L131" s="191"/>
      <c r="M131" s="145" t="s">
        <v>105</v>
      </c>
      <c r="N131" s="145" t="s">
        <v>106</v>
      </c>
      <c r="O131" s="145" t="s">
        <v>90</v>
      </c>
      <c r="P131" s="145"/>
    </row>
    <row r="132" spans="1:16">
      <c r="A132" s="144"/>
      <c r="B132" s="144"/>
      <c r="C132" s="192">
        <f t="shared" si="1"/>
        <v>116</v>
      </c>
      <c r="D132" s="172" t="s">
        <v>1592</v>
      </c>
      <c r="E132" s="193">
        <v>2628.08</v>
      </c>
      <c r="F132" s="191" t="s">
        <v>356</v>
      </c>
      <c r="G132" s="191" t="s">
        <v>274</v>
      </c>
      <c r="H132" s="191"/>
      <c r="I132" s="191" t="s">
        <v>1315</v>
      </c>
      <c r="J132" s="191"/>
      <c r="K132" s="191"/>
      <c r="L132" s="191"/>
      <c r="M132" s="145" t="s">
        <v>105</v>
      </c>
      <c r="N132" s="145" t="s">
        <v>106</v>
      </c>
      <c r="O132" s="145" t="s">
        <v>90</v>
      </c>
      <c r="P132" s="145"/>
    </row>
    <row r="133" spans="1:16">
      <c r="A133" s="144"/>
      <c r="B133" s="144"/>
      <c r="C133" s="192">
        <f t="shared" si="1"/>
        <v>117</v>
      </c>
      <c r="D133" s="172" t="s">
        <v>1592</v>
      </c>
      <c r="E133" s="193">
        <v>912.23</v>
      </c>
      <c r="F133" s="191" t="s">
        <v>356</v>
      </c>
      <c r="G133" s="191" t="s">
        <v>274</v>
      </c>
      <c r="H133" s="191"/>
      <c r="I133" s="191" t="s">
        <v>1315</v>
      </c>
      <c r="J133" s="191"/>
      <c r="K133" s="191"/>
      <c r="L133" s="191"/>
      <c r="M133" s="145" t="s">
        <v>105</v>
      </c>
      <c r="N133" s="145" t="s">
        <v>106</v>
      </c>
      <c r="O133" s="145" t="s">
        <v>90</v>
      </c>
      <c r="P133" s="145"/>
    </row>
    <row r="134" spans="1:16">
      <c r="A134" s="144"/>
      <c r="B134" s="144"/>
      <c r="C134" s="183">
        <f t="shared" si="1"/>
        <v>118</v>
      </c>
      <c r="D134" s="172" t="s">
        <v>364</v>
      </c>
      <c r="E134" s="184">
        <v>2121.34</v>
      </c>
      <c r="F134" s="185"/>
      <c r="G134" s="185"/>
      <c r="H134" s="185"/>
      <c r="I134" s="185" t="s">
        <v>1363</v>
      </c>
      <c r="J134" s="185" t="s">
        <v>1138</v>
      </c>
      <c r="K134" s="185" t="s">
        <v>1356</v>
      </c>
      <c r="L134" s="191" t="s">
        <v>816</v>
      </c>
      <c r="M134" s="164" t="s">
        <v>105</v>
      </c>
      <c r="N134" s="164" t="s">
        <v>178</v>
      </c>
      <c r="O134" s="164" t="s">
        <v>90</v>
      </c>
      <c r="P134" s="164" t="s">
        <v>1358</v>
      </c>
    </row>
    <row r="135" spans="1:16">
      <c r="A135" s="144"/>
      <c r="B135" s="144"/>
      <c r="C135" s="227">
        <f t="shared" si="1"/>
        <v>119</v>
      </c>
      <c r="D135" s="172" t="s">
        <v>1593</v>
      </c>
      <c r="E135" s="200">
        <v>591.55999999999995</v>
      </c>
      <c r="F135" s="201"/>
      <c r="G135" s="201" t="s">
        <v>368</v>
      </c>
      <c r="H135" s="201"/>
      <c r="I135" s="201" t="s">
        <v>1363</v>
      </c>
      <c r="J135" s="201" t="s">
        <v>1137</v>
      </c>
      <c r="K135" s="232" t="s">
        <v>1356</v>
      </c>
      <c r="L135" s="201" t="s">
        <v>1133</v>
      </c>
      <c r="M135" s="145" t="s">
        <v>105</v>
      </c>
      <c r="N135" s="145" t="s">
        <v>106</v>
      </c>
      <c r="O135" s="145" t="s">
        <v>90</v>
      </c>
      <c r="P135" s="145" t="s">
        <v>1361</v>
      </c>
    </row>
    <row r="136" spans="1:16">
      <c r="A136" s="144"/>
      <c r="B136" s="144"/>
      <c r="C136" s="169">
        <f t="shared" si="1"/>
        <v>120</v>
      </c>
      <c r="D136" s="190" t="s">
        <v>1351</v>
      </c>
      <c r="E136" s="301">
        <v>3575</v>
      </c>
      <c r="F136" s="171" t="s">
        <v>345</v>
      </c>
      <c r="G136" s="171"/>
      <c r="H136" s="171"/>
      <c r="I136" s="171" t="s">
        <v>1363</v>
      </c>
      <c r="J136" s="171" t="s">
        <v>1137</v>
      </c>
      <c r="K136" s="171" t="s">
        <v>1354</v>
      </c>
      <c r="L136" s="171" t="s">
        <v>816</v>
      </c>
      <c r="M136" s="164"/>
      <c r="N136" s="164"/>
      <c r="O136" s="164"/>
      <c r="P136" s="164" t="s">
        <v>1488</v>
      </c>
    </row>
    <row r="137" spans="1:16">
      <c r="A137" s="144"/>
      <c r="B137" s="144"/>
      <c r="C137" s="169">
        <f t="shared" si="1"/>
        <v>121</v>
      </c>
      <c r="D137" s="190" t="s">
        <v>1351</v>
      </c>
      <c r="E137" s="302"/>
      <c r="F137" s="171" t="s">
        <v>345</v>
      </c>
      <c r="G137" s="171"/>
      <c r="H137" s="171"/>
      <c r="I137" s="171" t="s">
        <v>1363</v>
      </c>
      <c r="J137" s="171" t="s">
        <v>1137</v>
      </c>
      <c r="K137" s="171" t="s">
        <v>1354</v>
      </c>
      <c r="L137" s="171" t="s">
        <v>816</v>
      </c>
      <c r="M137" s="164"/>
      <c r="N137" s="164"/>
      <c r="O137" s="164"/>
      <c r="P137" s="164" t="s">
        <v>1488</v>
      </c>
    </row>
    <row r="138" spans="1:16">
      <c r="A138" s="144"/>
      <c r="B138" s="144"/>
      <c r="C138" s="169">
        <f t="shared" si="1"/>
        <v>122</v>
      </c>
      <c r="D138" s="190" t="s">
        <v>1351</v>
      </c>
      <c r="E138" s="302"/>
      <c r="F138" s="171" t="s">
        <v>345</v>
      </c>
      <c r="G138" s="171"/>
      <c r="H138" s="171"/>
      <c r="I138" s="171" t="s">
        <v>1363</v>
      </c>
      <c r="J138" s="171" t="s">
        <v>1137</v>
      </c>
      <c r="K138" s="171" t="s">
        <v>1356</v>
      </c>
      <c r="L138" s="171" t="s">
        <v>1133</v>
      </c>
      <c r="M138" s="164"/>
      <c r="N138" s="164"/>
      <c r="O138" s="164"/>
      <c r="P138" s="164" t="s">
        <v>1704</v>
      </c>
    </row>
    <row r="139" spans="1:16">
      <c r="A139" s="144"/>
      <c r="B139" s="144"/>
      <c r="C139" s="169">
        <f t="shared" si="1"/>
        <v>123</v>
      </c>
      <c r="D139" s="190" t="s">
        <v>1351</v>
      </c>
      <c r="E139" s="302"/>
      <c r="F139" s="171" t="s">
        <v>345</v>
      </c>
      <c r="G139" s="171"/>
      <c r="H139" s="171"/>
      <c r="I139" s="171" t="s">
        <v>1363</v>
      </c>
      <c r="J139" s="171" t="s">
        <v>1137</v>
      </c>
      <c r="K139" s="171" t="s">
        <v>1356</v>
      </c>
      <c r="L139" s="171" t="s">
        <v>1133</v>
      </c>
      <c r="M139" s="164"/>
      <c r="N139" s="164"/>
      <c r="O139" s="164"/>
      <c r="P139" s="164" t="s">
        <v>1704</v>
      </c>
    </row>
    <row r="140" spans="1:16">
      <c r="A140" s="144"/>
      <c r="B140" s="144"/>
      <c r="C140" s="169">
        <f t="shared" si="1"/>
        <v>124</v>
      </c>
      <c r="D140" s="190" t="s">
        <v>1351</v>
      </c>
      <c r="E140" s="303"/>
      <c r="F140" s="171" t="s">
        <v>345</v>
      </c>
      <c r="G140" s="171"/>
      <c r="H140" s="171"/>
      <c r="I140" s="171" t="s">
        <v>1363</v>
      </c>
      <c r="J140" s="171" t="s">
        <v>1137</v>
      </c>
      <c r="K140" s="171" t="s">
        <v>1356</v>
      </c>
      <c r="L140" s="171" t="s">
        <v>1133</v>
      </c>
      <c r="M140" s="164"/>
      <c r="N140" s="164"/>
      <c r="O140" s="164"/>
      <c r="P140" s="164" t="s">
        <v>1704</v>
      </c>
    </row>
    <row r="141" spans="1:16">
      <c r="A141" s="144"/>
      <c r="B141" s="144"/>
      <c r="C141" s="227">
        <f t="shared" si="1"/>
        <v>125</v>
      </c>
      <c r="D141" s="172" t="s">
        <v>1594</v>
      </c>
      <c r="E141" s="200">
        <v>15899.5</v>
      </c>
      <c r="F141" s="201" t="s">
        <v>377</v>
      </c>
      <c r="G141" s="201" t="s">
        <v>378</v>
      </c>
      <c r="H141" s="201"/>
      <c r="I141" s="201" t="s">
        <v>1315</v>
      </c>
      <c r="J141" s="201"/>
      <c r="K141" s="201"/>
      <c r="L141" s="201"/>
      <c r="M141" s="145" t="s">
        <v>105</v>
      </c>
      <c r="N141" s="145" t="s">
        <v>106</v>
      </c>
      <c r="O141" s="145" t="s">
        <v>90</v>
      </c>
      <c r="P141" s="145"/>
    </row>
    <row r="142" spans="1:16">
      <c r="A142" s="144"/>
      <c r="B142" s="144"/>
      <c r="C142" s="165">
        <f t="shared" si="1"/>
        <v>126</v>
      </c>
      <c r="D142" s="172" t="s">
        <v>382</v>
      </c>
      <c r="E142" s="167">
        <v>11082</v>
      </c>
      <c r="F142" s="168" t="s">
        <v>315</v>
      </c>
      <c r="G142" s="168">
        <v>10</v>
      </c>
      <c r="H142" s="168"/>
      <c r="I142" s="168" t="s">
        <v>1315</v>
      </c>
      <c r="J142" s="168"/>
      <c r="K142" s="168"/>
      <c r="L142" s="168"/>
      <c r="M142" s="145" t="s">
        <v>105</v>
      </c>
      <c r="N142" s="145" t="s">
        <v>106</v>
      </c>
      <c r="O142" s="145" t="s">
        <v>90</v>
      </c>
      <c r="P142" s="164" t="s">
        <v>1314</v>
      </c>
    </row>
    <row r="143" spans="1:16">
      <c r="A143" s="144"/>
      <c r="B143" s="144"/>
      <c r="C143" s="199">
        <f t="shared" si="1"/>
        <v>127</v>
      </c>
      <c r="D143" s="172" t="s">
        <v>1595</v>
      </c>
      <c r="E143" s="200">
        <v>1347.83</v>
      </c>
      <c r="F143" s="201" t="s">
        <v>182</v>
      </c>
      <c r="G143" s="201" t="s">
        <v>386</v>
      </c>
      <c r="H143" s="201"/>
      <c r="I143" s="201" t="s">
        <v>1315</v>
      </c>
      <c r="J143" s="201"/>
      <c r="K143" s="201"/>
      <c r="L143" s="201"/>
      <c r="M143" s="145" t="s">
        <v>105</v>
      </c>
      <c r="N143" s="145" t="s">
        <v>106</v>
      </c>
      <c r="O143" s="145" t="s">
        <v>90</v>
      </c>
      <c r="P143" s="145"/>
    </row>
    <row r="144" spans="1:16" ht="20.100000000000001" customHeight="1">
      <c r="A144" s="144"/>
      <c r="B144" s="144"/>
      <c r="C144" s="199">
        <f t="shared" si="1"/>
        <v>128</v>
      </c>
      <c r="D144" s="172" t="s">
        <v>1547</v>
      </c>
      <c r="E144" s="304">
        <v>1212.3399999999999</v>
      </c>
      <c r="F144" s="201" t="s">
        <v>356</v>
      </c>
      <c r="G144" s="201" t="s">
        <v>1548</v>
      </c>
      <c r="H144" s="201" t="s">
        <v>786</v>
      </c>
      <c r="I144" s="201" t="s">
        <v>1363</v>
      </c>
      <c r="J144" s="201" t="s">
        <v>1137</v>
      </c>
      <c r="K144" s="201" t="s">
        <v>1354</v>
      </c>
      <c r="L144" s="201" t="s">
        <v>1133</v>
      </c>
      <c r="M144" s="145" t="s">
        <v>105</v>
      </c>
      <c r="N144" s="145" t="s">
        <v>106</v>
      </c>
      <c r="O144" s="145" t="s">
        <v>90</v>
      </c>
      <c r="P144" s="164" t="s">
        <v>1694</v>
      </c>
    </row>
    <row r="145" spans="1:16" ht="20.100000000000001" customHeight="1">
      <c r="A145" s="144"/>
      <c r="B145" s="144"/>
      <c r="C145" s="227">
        <f t="shared" si="1"/>
        <v>129</v>
      </c>
      <c r="D145" s="172" t="s">
        <v>1547</v>
      </c>
      <c r="E145" s="305"/>
      <c r="F145" s="226" t="s">
        <v>356</v>
      </c>
      <c r="G145" s="226" t="s">
        <v>1548</v>
      </c>
      <c r="H145" s="226" t="s">
        <v>786</v>
      </c>
      <c r="I145" s="226" t="s">
        <v>1315</v>
      </c>
      <c r="J145" s="226"/>
      <c r="K145" s="226"/>
      <c r="L145" s="226"/>
      <c r="M145" s="164"/>
      <c r="N145" s="164"/>
      <c r="O145" s="164"/>
      <c r="P145" s="164"/>
    </row>
    <row r="146" spans="1:16">
      <c r="A146" s="144"/>
      <c r="B146" s="144"/>
      <c r="C146" s="227">
        <f t="shared" si="1"/>
        <v>130</v>
      </c>
      <c r="D146" s="172" t="s">
        <v>1596</v>
      </c>
      <c r="E146" s="200">
        <v>790.23</v>
      </c>
      <c r="F146" s="201" t="s">
        <v>356</v>
      </c>
      <c r="G146" s="201" t="s">
        <v>1500</v>
      </c>
      <c r="H146" s="201"/>
      <c r="I146" s="201" t="s">
        <v>1363</v>
      </c>
      <c r="J146" s="201" t="s">
        <v>1137</v>
      </c>
      <c r="K146" s="201" t="s">
        <v>1354</v>
      </c>
      <c r="L146" s="201" t="s">
        <v>816</v>
      </c>
      <c r="M146" s="145" t="s">
        <v>105</v>
      </c>
      <c r="N146" s="145" t="s">
        <v>106</v>
      </c>
      <c r="O146" s="145" t="s">
        <v>90</v>
      </c>
      <c r="P146" s="145" t="s">
        <v>1499</v>
      </c>
    </row>
    <row r="147" spans="1:16">
      <c r="A147" s="144"/>
      <c r="B147" s="144"/>
      <c r="C147" s="192">
        <f t="shared" si="1"/>
        <v>131</v>
      </c>
      <c r="D147" s="172" t="s">
        <v>1597</v>
      </c>
      <c r="E147" s="193">
        <v>1475.84</v>
      </c>
      <c r="F147" s="191" t="s">
        <v>398</v>
      </c>
      <c r="G147" s="191" t="s">
        <v>399</v>
      </c>
      <c r="H147" s="191"/>
      <c r="I147" s="191" t="s">
        <v>1363</v>
      </c>
      <c r="J147" s="191" t="s">
        <v>1137</v>
      </c>
      <c r="K147" s="191" t="s">
        <v>1354</v>
      </c>
      <c r="L147" s="191" t="s">
        <v>1133</v>
      </c>
      <c r="M147" s="145" t="s">
        <v>105</v>
      </c>
      <c r="N147" s="145" t="s">
        <v>106</v>
      </c>
      <c r="O147" s="145" t="s">
        <v>90</v>
      </c>
      <c r="P147" s="164" t="s">
        <v>1694</v>
      </c>
    </row>
    <row r="148" spans="1:16">
      <c r="A148" s="144"/>
      <c r="B148" s="144"/>
      <c r="C148" s="192">
        <f t="shared" si="1"/>
        <v>132</v>
      </c>
      <c r="D148" s="172" t="s">
        <v>1597</v>
      </c>
      <c r="E148" s="193">
        <v>1399.93</v>
      </c>
      <c r="F148" s="191" t="s">
        <v>398</v>
      </c>
      <c r="G148" s="191" t="s">
        <v>404</v>
      </c>
      <c r="H148" s="191"/>
      <c r="I148" s="191" t="s">
        <v>1363</v>
      </c>
      <c r="J148" s="191" t="s">
        <v>1137</v>
      </c>
      <c r="K148" s="191" t="s">
        <v>1354</v>
      </c>
      <c r="L148" s="191" t="s">
        <v>1133</v>
      </c>
      <c r="M148" s="145" t="s">
        <v>105</v>
      </c>
      <c r="N148" s="145" t="s">
        <v>106</v>
      </c>
      <c r="O148" s="145" t="s">
        <v>90</v>
      </c>
      <c r="P148" s="164" t="s">
        <v>1694</v>
      </c>
    </row>
    <row r="149" spans="1:16">
      <c r="A149" s="144"/>
      <c r="B149" s="144"/>
      <c r="C149" s="192">
        <f t="shared" si="1"/>
        <v>133</v>
      </c>
      <c r="D149" s="172" t="s">
        <v>81</v>
      </c>
      <c r="E149" s="193">
        <v>912.23</v>
      </c>
      <c r="F149" s="191" t="s">
        <v>356</v>
      </c>
      <c r="G149" s="191" t="s">
        <v>274</v>
      </c>
      <c r="H149" s="191"/>
      <c r="I149" s="191" t="s">
        <v>1315</v>
      </c>
      <c r="J149" s="191"/>
      <c r="K149" s="191"/>
      <c r="L149" s="191"/>
      <c r="M149" s="145" t="s">
        <v>105</v>
      </c>
      <c r="N149" s="145" t="s">
        <v>106</v>
      </c>
      <c r="O149" s="145" t="s">
        <v>90</v>
      </c>
      <c r="P149" s="145"/>
    </row>
    <row r="150" spans="1:16">
      <c r="A150" s="144"/>
      <c r="B150" s="144"/>
      <c r="C150" s="199">
        <f t="shared" si="1"/>
        <v>134</v>
      </c>
      <c r="D150" s="172" t="s">
        <v>1598</v>
      </c>
      <c r="E150" s="200">
        <v>998.24</v>
      </c>
      <c r="F150" s="201" t="s">
        <v>411</v>
      </c>
      <c r="G150" s="201"/>
      <c r="H150" s="201"/>
      <c r="I150" s="201" t="s">
        <v>1363</v>
      </c>
      <c r="J150" s="201" t="s">
        <v>1137</v>
      </c>
      <c r="K150" s="201" t="s">
        <v>1354</v>
      </c>
      <c r="L150" s="201" t="s">
        <v>1133</v>
      </c>
      <c r="M150" s="145" t="s">
        <v>105</v>
      </c>
      <c r="N150" s="145" t="s">
        <v>106</v>
      </c>
      <c r="O150" s="145" t="s">
        <v>90</v>
      </c>
      <c r="P150" s="164" t="s">
        <v>1705</v>
      </c>
    </row>
    <row r="151" spans="1:16">
      <c r="A151" s="144"/>
      <c r="B151" s="144"/>
      <c r="C151" s="169">
        <f t="shared" si="1"/>
        <v>135</v>
      </c>
      <c r="D151" s="173" t="s">
        <v>1544</v>
      </c>
      <c r="E151" s="301">
        <v>4800</v>
      </c>
      <c r="F151" s="171"/>
      <c r="G151" s="171" t="s">
        <v>192</v>
      </c>
      <c r="H151" s="171" t="s">
        <v>786</v>
      </c>
      <c r="I151" s="171" t="s">
        <v>1363</v>
      </c>
      <c r="J151" s="171" t="s">
        <v>1137</v>
      </c>
      <c r="K151" s="171" t="s">
        <v>1354</v>
      </c>
      <c r="L151" s="171" t="s">
        <v>1133</v>
      </c>
      <c r="M151" s="145" t="s">
        <v>105</v>
      </c>
      <c r="N151" s="145" t="s">
        <v>106</v>
      </c>
      <c r="O151" s="145" t="s">
        <v>90</v>
      </c>
      <c r="P151" s="164" t="s">
        <v>1706</v>
      </c>
    </row>
    <row r="152" spans="1:16">
      <c r="A152" s="144"/>
      <c r="B152" s="144"/>
      <c r="C152" s="169">
        <f t="shared" si="1"/>
        <v>136</v>
      </c>
      <c r="D152" s="173" t="s">
        <v>1544</v>
      </c>
      <c r="E152" s="303"/>
      <c r="F152" s="171"/>
      <c r="G152" s="171" t="s">
        <v>192</v>
      </c>
      <c r="H152" s="171" t="s">
        <v>786</v>
      </c>
      <c r="I152" s="171" t="s">
        <v>1363</v>
      </c>
      <c r="J152" s="171" t="s">
        <v>1137</v>
      </c>
      <c r="K152" s="171" t="s">
        <v>1354</v>
      </c>
      <c r="L152" s="171" t="s">
        <v>1133</v>
      </c>
      <c r="M152" s="164"/>
      <c r="N152" s="164"/>
      <c r="O152" s="164"/>
      <c r="P152" s="164" t="s">
        <v>1707</v>
      </c>
    </row>
    <row r="153" spans="1:16">
      <c r="A153" s="144"/>
      <c r="B153" s="144"/>
      <c r="C153" s="227">
        <f t="shared" si="1"/>
        <v>137</v>
      </c>
      <c r="D153" s="172" t="s">
        <v>1592</v>
      </c>
      <c r="E153" s="193">
        <v>1909.38</v>
      </c>
      <c r="F153" s="191" t="s">
        <v>356</v>
      </c>
      <c r="G153" s="191" t="s">
        <v>241</v>
      </c>
      <c r="H153" s="191"/>
      <c r="I153" s="191" t="s">
        <v>1363</v>
      </c>
      <c r="J153" s="191" t="s">
        <v>1137</v>
      </c>
      <c r="K153" s="191" t="s">
        <v>1354</v>
      </c>
      <c r="L153" s="191" t="s">
        <v>816</v>
      </c>
      <c r="M153" s="145" t="s">
        <v>105</v>
      </c>
      <c r="N153" s="145" t="s">
        <v>106</v>
      </c>
      <c r="O153" s="145" t="s">
        <v>90</v>
      </c>
      <c r="P153" s="145" t="s">
        <v>1501</v>
      </c>
    </row>
    <row r="154" spans="1:16">
      <c r="A154" s="144"/>
      <c r="B154" s="144"/>
      <c r="C154" s="199">
        <f t="shared" si="1"/>
        <v>138</v>
      </c>
      <c r="D154" s="172" t="s">
        <v>420</v>
      </c>
      <c r="E154" s="200">
        <v>2339.13</v>
      </c>
      <c r="F154" s="201"/>
      <c r="G154" s="201" t="s">
        <v>245</v>
      </c>
      <c r="H154" s="201"/>
      <c r="I154" s="201" t="s">
        <v>1315</v>
      </c>
      <c r="J154" s="201"/>
      <c r="K154" s="201"/>
      <c r="L154" s="201"/>
      <c r="M154" s="145" t="s">
        <v>105</v>
      </c>
      <c r="N154" s="145" t="s">
        <v>106</v>
      </c>
      <c r="O154" s="145" t="s">
        <v>90</v>
      </c>
      <c r="P154" s="145"/>
    </row>
    <row r="155" spans="1:16">
      <c r="A155" s="144"/>
      <c r="B155" s="144"/>
      <c r="C155" s="199">
        <f t="shared" si="1"/>
        <v>139</v>
      </c>
      <c r="D155" s="172" t="s">
        <v>1599</v>
      </c>
      <c r="E155" s="200">
        <v>4277.28</v>
      </c>
      <c r="F155" s="201" t="s">
        <v>426</v>
      </c>
      <c r="G155" s="201" t="s">
        <v>444</v>
      </c>
      <c r="H155" s="201" t="s">
        <v>1364</v>
      </c>
      <c r="I155" s="201" t="s">
        <v>1363</v>
      </c>
      <c r="J155" s="201" t="s">
        <v>1137</v>
      </c>
      <c r="K155" s="201" t="s">
        <v>1354</v>
      </c>
      <c r="L155" s="201" t="s">
        <v>1133</v>
      </c>
      <c r="M155" s="145" t="s">
        <v>105</v>
      </c>
      <c r="N155" s="145" t="s">
        <v>106</v>
      </c>
      <c r="O155" s="145" t="s">
        <v>90</v>
      </c>
      <c r="P155" s="145" t="s">
        <v>1316</v>
      </c>
    </row>
    <row r="156" spans="1:16">
      <c r="A156" s="144"/>
      <c r="C156" s="192">
        <f t="shared" si="1"/>
        <v>140</v>
      </c>
      <c r="D156" s="172" t="s">
        <v>430</v>
      </c>
      <c r="E156" s="193">
        <v>2613.65</v>
      </c>
      <c r="F156" s="191" t="s">
        <v>356</v>
      </c>
      <c r="G156" s="191" t="s">
        <v>431</v>
      </c>
      <c r="H156" s="191"/>
      <c r="I156" s="191" t="s">
        <v>1315</v>
      </c>
      <c r="J156" s="191"/>
      <c r="K156" s="191"/>
      <c r="L156" s="191"/>
      <c r="M156" s="145" t="s">
        <v>105</v>
      </c>
      <c r="N156" s="145" t="s">
        <v>106</v>
      </c>
      <c r="O156" s="145" t="s">
        <v>90</v>
      </c>
      <c r="P156" s="145"/>
    </row>
    <row r="157" spans="1:16">
      <c r="A157" s="144"/>
      <c r="C157" s="192">
        <f t="shared" si="1"/>
        <v>141</v>
      </c>
      <c r="D157" s="172" t="s">
        <v>434</v>
      </c>
      <c r="E157" s="193">
        <v>2377.85</v>
      </c>
      <c r="F157" s="191" t="s">
        <v>356</v>
      </c>
      <c r="G157" s="191" t="s">
        <v>357</v>
      </c>
      <c r="H157" s="191"/>
      <c r="I157" s="191" t="s">
        <v>1315</v>
      </c>
      <c r="J157" s="191"/>
      <c r="K157" s="191"/>
      <c r="L157" s="191"/>
      <c r="M157" s="145" t="s">
        <v>105</v>
      </c>
      <c r="N157" s="145" t="s">
        <v>106</v>
      </c>
      <c r="O157" s="145" t="s">
        <v>90</v>
      </c>
      <c r="P157" s="145"/>
    </row>
    <row r="158" spans="1:16">
      <c r="A158" s="144"/>
      <c r="C158" s="199">
        <f t="shared" si="1"/>
        <v>142</v>
      </c>
      <c r="D158" s="172" t="s">
        <v>437</v>
      </c>
      <c r="E158" s="200">
        <v>591.54999999999995</v>
      </c>
      <c r="F158" s="201"/>
      <c r="G158" s="201"/>
      <c r="H158" s="201"/>
      <c r="I158" s="201" t="s">
        <v>1363</v>
      </c>
      <c r="J158" s="201" t="s">
        <v>1137</v>
      </c>
      <c r="K158" s="201" t="s">
        <v>1354</v>
      </c>
      <c r="L158" s="201" t="s">
        <v>1133</v>
      </c>
      <c r="M158" s="145" t="s">
        <v>105</v>
      </c>
      <c r="N158" s="145" t="s">
        <v>106</v>
      </c>
      <c r="O158" s="145" t="s">
        <v>90</v>
      </c>
      <c r="P158" s="164" t="s">
        <v>1317</v>
      </c>
    </row>
    <row r="159" spans="1:16">
      <c r="A159" s="144"/>
      <c r="C159" s="199">
        <f t="shared" si="1"/>
        <v>143</v>
      </c>
      <c r="D159" s="172" t="s">
        <v>1600</v>
      </c>
      <c r="E159" s="200">
        <v>5350</v>
      </c>
      <c r="F159" s="201"/>
      <c r="G159" s="201" t="s">
        <v>245</v>
      </c>
      <c r="H159" s="201"/>
      <c r="I159" s="201" t="s">
        <v>1363</v>
      </c>
      <c r="J159" s="201" t="s">
        <v>1137</v>
      </c>
      <c r="K159" s="201" t="s">
        <v>1354</v>
      </c>
      <c r="L159" s="201" t="s">
        <v>1133</v>
      </c>
      <c r="M159" s="145" t="s">
        <v>105</v>
      </c>
      <c r="N159" s="145" t="s">
        <v>106</v>
      </c>
      <c r="O159" s="145" t="s">
        <v>90</v>
      </c>
      <c r="P159" s="164" t="s">
        <v>1317</v>
      </c>
    </row>
    <row r="160" spans="1:16">
      <c r="A160" s="144"/>
      <c r="C160" s="165">
        <f t="shared" si="1"/>
        <v>144</v>
      </c>
      <c r="D160" s="172" t="s">
        <v>1601</v>
      </c>
      <c r="E160" s="167">
        <v>4277.28</v>
      </c>
      <c r="F160" s="168" t="s">
        <v>426</v>
      </c>
      <c r="G160" s="168" t="s">
        <v>444</v>
      </c>
      <c r="H160" s="168" t="s">
        <v>445</v>
      </c>
      <c r="I160" s="168" t="s">
        <v>1363</v>
      </c>
      <c r="J160" s="168" t="s">
        <v>1138</v>
      </c>
      <c r="K160" s="168" t="s">
        <v>1356</v>
      </c>
      <c r="L160" s="168" t="s">
        <v>1136</v>
      </c>
      <c r="M160" s="145" t="s">
        <v>105</v>
      </c>
      <c r="N160" s="145" t="s">
        <v>106</v>
      </c>
      <c r="O160" s="145" t="s">
        <v>90</v>
      </c>
      <c r="P160" s="164" t="s">
        <v>1189</v>
      </c>
    </row>
    <row r="161" spans="1:16">
      <c r="A161" s="144"/>
      <c r="C161" s="165">
        <f t="shared" si="1"/>
        <v>145</v>
      </c>
      <c r="D161" s="172" t="s">
        <v>1602</v>
      </c>
      <c r="E161" s="167">
        <v>4277.28</v>
      </c>
      <c r="F161" s="168" t="s">
        <v>426</v>
      </c>
      <c r="G161" s="168" t="s">
        <v>444</v>
      </c>
      <c r="H161" s="168" t="s">
        <v>449</v>
      </c>
      <c r="I161" s="197" t="s">
        <v>1363</v>
      </c>
      <c r="J161" s="168" t="s">
        <v>1137</v>
      </c>
      <c r="K161" s="168" t="s">
        <v>1354</v>
      </c>
      <c r="L161" s="168" t="s">
        <v>1136</v>
      </c>
      <c r="M161" s="145" t="s">
        <v>105</v>
      </c>
      <c r="N161" s="145" t="s">
        <v>106</v>
      </c>
      <c r="O161" s="145" t="s">
        <v>90</v>
      </c>
      <c r="P161" s="164" t="s">
        <v>1189</v>
      </c>
    </row>
    <row r="162" spans="1:16">
      <c r="A162" s="144"/>
      <c r="C162" s="165">
        <f t="shared" si="1"/>
        <v>146</v>
      </c>
      <c r="D162" s="172" t="s">
        <v>452</v>
      </c>
      <c r="E162" s="167">
        <v>10535</v>
      </c>
      <c r="F162" s="168" t="s">
        <v>315</v>
      </c>
      <c r="G162" s="168"/>
      <c r="H162" s="168"/>
      <c r="I162" s="168" t="s">
        <v>1315</v>
      </c>
      <c r="J162" s="168"/>
      <c r="K162" s="168"/>
      <c r="L162" s="168"/>
      <c r="M162" s="145" t="s">
        <v>105</v>
      </c>
      <c r="N162" s="145" t="s">
        <v>106</v>
      </c>
      <c r="O162" s="145" t="s">
        <v>90</v>
      </c>
      <c r="P162" s="164" t="s">
        <v>1314</v>
      </c>
    </row>
    <row r="163" spans="1:16">
      <c r="A163" s="144"/>
      <c r="C163" s="165">
        <f t="shared" si="1"/>
        <v>147</v>
      </c>
      <c r="D163" s="172" t="s">
        <v>1603</v>
      </c>
      <c r="E163" s="167">
        <v>4391.8500000000004</v>
      </c>
      <c r="F163" s="168" t="s">
        <v>426</v>
      </c>
      <c r="G163" s="168" t="s">
        <v>444</v>
      </c>
      <c r="H163" s="168" t="s">
        <v>1506</v>
      </c>
      <c r="I163" s="168" t="s">
        <v>1363</v>
      </c>
      <c r="J163" s="168" t="s">
        <v>1137</v>
      </c>
      <c r="K163" s="201" t="s">
        <v>1354</v>
      </c>
      <c r="L163" s="168" t="s">
        <v>1136</v>
      </c>
      <c r="M163" s="145" t="s">
        <v>105</v>
      </c>
      <c r="N163" s="145" t="s">
        <v>106</v>
      </c>
      <c r="O163" s="145" t="s">
        <v>90</v>
      </c>
      <c r="P163" s="164" t="s">
        <v>1312</v>
      </c>
    </row>
    <row r="164" spans="1:16">
      <c r="A164" s="144"/>
      <c r="C164" s="183">
        <f>C163+1</f>
        <v>148</v>
      </c>
      <c r="D164" s="172" t="s">
        <v>1604</v>
      </c>
      <c r="E164" s="184">
        <v>1426.51</v>
      </c>
      <c r="F164" s="185" t="s">
        <v>356</v>
      </c>
      <c r="G164" s="185" t="s">
        <v>460</v>
      </c>
      <c r="H164" s="185"/>
      <c r="I164" s="197" t="s">
        <v>1363</v>
      </c>
      <c r="J164" s="185" t="s">
        <v>1138</v>
      </c>
      <c r="K164" s="185" t="s">
        <v>1356</v>
      </c>
      <c r="L164" s="191" t="s">
        <v>816</v>
      </c>
      <c r="M164" s="145" t="s">
        <v>105</v>
      </c>
      <c r="N164" s="145" t="s">
        <v>178</v>
      </c>
      <c r="O164" s="145" t="s">
        <v>90</v>
      </c>
      <c r="P164" s="164" t="s">
        <v>1490</v>
      </c>
    </row>
    <row r="165" spans="1:16" ht="30">
      <c r="A165" s="144"/>
      <c r="C165" s="183">
        <f t="shared" ref="C165:C233" si="2">C164+1</f>
        <v>149</v>
      </c>
      <c r="D165" s="172" t="s">
        <v>464</v>
      </c>
      <c r="E165" s="184">
        <v>3043.48</v>
      </c>
      <c r="F165" s="185" t="s">
        <v>356</v>
      </c>
      <c r="G165" s="185" t="s">
        <v>465</v>
      </c>
      <c r="H165" s="185" t="s">
        <v>1345</v>
      </c>
      <c r="I165" s="197" t="s">
        <v>1363</v>
      </c>
      <c r="J165" s="185" t="s">
        <v>1137</v>
      </c>
      <c r="K165" s="185" t="s">
        <v>1354</v>
      </c>
      <c r="L165" s="191" t="s">
        <v>816</v>
      </c>
      <c r="M165" s="164" t="s">
        <v>105</v>
      </c>
      <c r="N165" s="164" t="s">
        <v>178</v>
      </c>
      <c r="O165" s="164" t="s">
        <v>90</v>
      </c>
      <c r="P165" s="164" t="s">
        <v>1491</v>
      </c>
    </row>
    <row r="166" spans="1:16">
      <c r="A166" s="144"/>
      <c r="C166" s="183">
        <f t="shared" si="2"/>
        <v>150</v>
      </c>
      <c r="D166" s="172" t="s">
        <v>1605</v>
      </c>
      <c r="E166" s="184">
        <v>4026.16</v>
      </c>
      <c r="F166" s="185" t="s">
        <v>356</v>
      </c>
      <c r="G166" s="185" t="s">
        <v>469</v>
      </c>
      <c r="H166" s="185"/>
      <c r="I166" s="197" t="s">
        <v>1363</v>
      </c>
      <c r="J166" s="185" t="s">
        <v>1137</v>
      </c>
      <c r="K166" s="185" t="s">
        <v>1354</v>
      </c>
      <c r="L166" s="185" t="s">
        <v>816</v>
      </c>
      <c r="M166" s="145" t="s">
        <v>105</v>
      </c>
      <c r="N166" s="145" t="s">
        <v>106</v>
      </c>
      <c r="O166" s="145" t="s">
        <v>90</v>
      </c>
      <c r="P166" s="145"/>
    </row>
    <row r="167" spans="1:16">
      <c r="A167" s="144"/>
      <c r="C167" s="199">
        <f t="shared" si="2"/>
        <v>151</v>
      </c>
      <c r="D167" s="172" t="s">
        <v>1606</v>
      </c>
      <c r="E167" s="200">
        <v>2098.5500000000002</v>
      </c>
      <c r="F167" s="201" t="s">
        <v>356</v>
      </c>
      <c r="G167" s="201" t="s">
        <v>474</v>
      </c>
      <c r="H167" s="201"/>
      <c r="I167" s="201" t="s">
        <v>1315</v>
      </c>
      <c r="J167" s="201"/>
      <c r="K167" s="201"/>
      <c r="L167" s="201"/>
      <c r="M167" s="145" t="s">
        <v>105</v>
      </c>
      <c r="N167" s="145" t="s">
        <v>106</v>
      </c>
      <c r="O167" s="145" t="s">
        <v>90</v>
      </c>
      <c r="P167" s="145"/>
    </row>
    <row r="168" spans="1:16">
      <c r="A168" s="144"/>
      <c r="C168" s="192">
        <f t="shared" si="2"/>
        <v>152</v>
      </c>
      <c r="D168" s="172" t="s">
        <v>1607</v>
      </c>
      <c r="E168" s="193">
        <v>5507.48</v>
      </c>
      <c r="F168" s="191" t="s">
        <v>478</v>
      </c>
      <c r="G168" s="191" t="s">
        <v>479</v>
      </c>
      <c r="H168" s="191"/>
      <c r="I168" s="191" t="s">
        <v>1315</v>
      </c>
      <c r="J168" s="191"/>
      <c r="K168" s="191"/>
      <c r="L168" s="191"/>
      <c r="M168" s="145" t="s">
        <v>105</v>
      </c>
      <c r="N168" s="145" t="s">
        <v>106</v>
      </c>
      <c r="O168" s="145" t="s">
        <v>90</v>
      </c>
      <c r="P168" s="145"/>
    </row>
    <row r="169" spans="1:16">
      <c r="A169" s="144"/>
      <c r="C169" s="192">
        <f>C168+1</f>
        <v>153</v>
      </c>
      <c r="D169" s="172" t="s">
        <v>1568</v>
      </c>
      <c r="E169" s="193">
        <v>4361.67</v>
      </c>
      <c r="F169" s="191" t="s">
        <v>356</v>
      </c>
      <c r="G169" s="191" t="s">
        <v>236</v>
      </c>
      <c r="H169" s="191"/>
      <c r="I169" s="191" t="s">
        <v>1315</v>
      </c>
      <c r="J169" s="191"/>
      <c r="K169" s="191"/>
      <c r="L169" s="191"/>
      <c r="M169" s="145" t="s">
        <v>105</v>
      </c>
      <c r="N169" s="145" t="s">
        <v>106</v>
      </c>
      <c r="O169" s="145" t="s">
        <v>90</v>
      </c>
      <c r="P169" s="145"/>
    </row>
    <row r="170" spans="1:16">
      <c r="A170" s="144"/>
      <c r="C170" s="192">
        <f>C169+1</f>
        <v>154</v>
      </c>
      <c r="D170" s="172" t="s">
        <v>1608</v>
      </c>
      <c r="E170" s="193">
        <v>404.34</v>
      </c>
      <c r="F170" s="191" t="s">
        <v>486</v>
      </c>
      <c r="G170" s="191" t="s">
        <v>245</v>
      </c>
      <c r="H170" s="191"/>
      <c r="I170" s="191" t="s">
        <v>1315</v>
      </c>
      <c r="J170" s="191"/>
      <c r="K170" s="191"/>
      <c r="L170" s="191" t="s">
        <v>816</v>
      </c>
      <c r="M170" s="164" t="s">
        <v>105</v>
      </c>
      <c r="N170" s="164" t="s">
        <v>178</v>
      </c>
      <c r="O170" s="164" t="s">
        <v>90</v>
      </c>
      <c r="P170" s="164" t="s">
        <v>1317</v>
      </c>
    </row>
    <row r="171" spans="1:16">
      <c r="A171" s="144"/>
      <c r="C171" s="169">
        <f t="shared" si="2"/>
        <v>155</v>
      </c>
      <c r="D171" s="173" t="s">
        <v>1546</v>
      </c>
      <c r="E171" s="301">
        <v>2600</v>
      </c>
      <c r="F171" s="171"/>
      <c r="G171" s="171"/>
      <c r="H171" s="171"/>
      <c r="I171" s="171" t="s">
        <v>1363</v>
      </c>
      <c r="J171" s="171" t="s">
        <v>1137</v>
      </c>
      <c r="K171" s="171" t="s">
        <v>1354</v>
      </c>
      <c r="L171" s="171" t="s">
        <v>1133</v>
      </c>
      <c r="M171" s="145" t="s">
        <v>105</v>
      </c>
      <c r="N171" s="145" t="s">
        <v>207</v>
      </c>
      <c r="O171" s="145" t="s">
        <v>90</v>
      </c>
      <c r="P171" s="164" t="s">
        <v>1693</v>
      </c>
    </row>
    <row r="172" spans="1:16">
      <c r="A172" s="144"/>
      <c r="C172" s="169">
        <f t="shared" si="2"/>
        <v>156</v>
      </c>
      <c r="D172" s="173" t="s">
        <v>1546</v>
      </c>
      <c r="E172" s="303"/>
      <c r="F172" s="171"/>
      <c r="G172" s="171"/>
      <c r="H172" s="171"/>
      <c r="I172" s="171" t="s">
        <v>1363</v>
      </c>
      <c r="J172" s="171" t="s">
        <v>1137</v>
      </c>
      <c r="K172" s="171" t="s">
        <v>1354</v>
      </c>
      <c r="L172" s="171" t="s">
        <v>1133</v>
      </c>
      <c r="M172" s="164"/>
      <c r="N172" s="164"/>
      <c r="O172" s="164"/>
      <c r="P172" s="164" t="s">
        <v>1693</v>
      </c>
    </row>
    <row r="173" spans="1:16">
      <c r="A173" s="144"/>
      <c r="C173" s="227">
        <f t="shared" si="2"/>
        <v>157</v>
      </c>
      <c r="D173" s="172" t="s">
        <v>493</v>
      </c>
      <c r="E173" s="193">
        <v>4000.24</v>
      </c>
      <c r="F173" s="191"/>
      <c r="G173" s="191" t="s">
        <v>494</v>
      </c>
      <c r="H173" s="191"/>
      <c r="I173" s="191" t="s">
        <v>1315</v>
      </c>
      <c r="J173" s="191"/>
      <c r="K173" s="191"/>
      <c r="L173" s="191"/>
      <c r="M173" s="145" t="s">
        <v>105</v>
      </c>
      <c r="N173" s="145" t="s">
        <v>106</v>
      </c>
      <c r="O173" s="145" t="s">
        <v>90</v>
      </c>
      <c r="P173" s="145"/>
    </row>
    <row r="174" spans="1:16">
      <c r="A174" s="144"/>
      <c r="C174" s="165">
        <f>C173+1</f>
        <v>158</v>
      </c>
      <c r="D174" s="172" t="s">
        <v>1609</v>
      </c>
      <c r="E174" s="167">
        <v>1113.55</v>
      </c>
      <c r="F174" s="168"/>
      <c r="G174" s="168" t="s">
        <v>499</v>
      </c>
      <c r="H174" s="168"/>
      <c r="I174" s="168" t="s">
        <v>1363</v>
      </c>
      <c r="J174" s="168" t="s">
        <v>1137</v>
      </c>
      <c r="K174" s="168" t="s">
        <v>1354</v>
      </c>
      <c r="L174" s="168" t="s">
        <v>1365</v>
      </c>
      <c r="M174" s="145" t="s">
        <v>105</v>
      </c>
      <c r="N174" s="145" t="s">
        <v>501</v>
      </c>
      <c r="O174" s="145" t="s">
        <v>90</v>
      </c>
      <c r="P174" s="164" t="s">
        <v>1189</v>
      </c>
    </row>
    <row r="175" spans="1:16">
      <c r="A175" s="144"/>
      <c r="C175" s="165">
        <f t="shared" si="2"/>
        <v>159</v>
      </c>
      <c r="D175" s="172" t="s">
        <v>1610</v>
      </c>
      <c r="E175" s="167">
        <v>6900</v>
      </c>
      <c r="F175" s="168" t="s">
        <v>509</v>
      </c>
      <c r="G175" s="168" t="s">
        <v>505</v>
      </c>
      <c r="H175" s="168"/>
      <c r="I175" s="168" t="s">
        <v>1363</v>
      </c>
      <c r="J175" s="168" t="s">
        <v>1137</v>
      </c>
      <c r="K175" s="168" t="s">
        <v>1354</v>
      </c>
      <c r="L175" s="168" t="s">
        <v>1136</v>
      </c>
      <c r="M175" s="145" t="s">
        <v>105</v>
      </c>
      <c r="N175" s="145" t="s">
        <v>501</v>
      </c>
      <c r="O175" s="145" t="s">
        <v>90</v>
      </c>
      <c r="P175" s="164" t="s">
        <v>1312</v>
      </c>
    </row>
    <row r="176" spans="1:16">
      <c r="A176" s="144"/>
      <c r="C176" s="165">
        <f t="shared" si="2"/>
        <v>160</v>
      </c>
      <c r="D176" s="172" t="s">
        <v>1611</v>
      </c>
      <c r="E176" s="167">
        <v>6486.82</v>
      </c>
      <c r="F176" s="168" t="s">
        <v>509</v>
      </c>
      <c r="G176" s="168" t="s">
        <v>510</v>
      </c>
      <c r="H176" s="168"/>
      <c r="I176" s="168" t="s">
        <v>1363</v>
      </c>
      <c r="J176" s="168" t="s">
        <v>1137</v>
      </c>
      <c r="K176" s="168" t="s">
        <v>1354</v>
      </c>
      <c r="L176" s="168" t="s">
        <v>1136</v>
      </c>
      <c r="M176" s="145" t="s">
        <v>105</v>
      </c>
      <c r="N176" s="145" t="s">
        <v>501</v>
      </c>
      <c r="O176" s="145" t="s">
        <v>90</v>
      </c>
      <c r="P176" s="164" t="s">
        <v>1312</v>
      </c>
    </row>
    <row r="177" spans="1:16">
      <c r="A177" s="144"/>
      <c r="C177" s="199">
        <f t="shared" si="2"/>
        <v>161</v>
      </c>
      <c r="D177" s="172" t="s">
        <v>1612</v>
      </c>
      <c r="E177" s="200">
        <v>2875</v>
      </c>
      <c r="F177" s="201"/>
      <c r="G177" s="201" t="s">
        <v>514</v>
      </c>
      <c r="H177" s="201"/>
      <c r="I177" s="201" t="s">
        <v>1315</v>
      </c>
      <c r="J177" s="201"/>
      <c r="K177" s="201"/>
      <c r="L177" s="201"/>
      <c r="M177" s="145" t="s">
        <v>105</v>
      </c>
      <c r="N177" s="145" t="s">
        <v>501</v>
      </c>
      <c r="O177" s="145" t="s">
        <v>90</v>
      </c>
      <c r="P177" s="145"/>
    </row>
    <row r="178" spans="1:16">
      <c r="A178" s="144"/>
      <c r="C178" s="169">
        <f t="shared" si="2"/>
        <v>162</v>
      </c>
      <c r="D178" s="173" t="s">
        <v>1545</v>
      </c>
      <c r="E178" s="301">
        <v>1275.1199999999999</v>
      </c>
      <c r="F178" s="171"/>
      <c r="G178" s="171" t="s">
        <v>518</v>
      </c>
      <c r="H178" s="171"/>
      <c r="I178" s="171" t="s">
        <v>1363</v>
      </c>
      <c r="J178" s="171" t="s">
        <v>1137</v>
      </c>
      <c r="K178" s="171" t="s">
        <v>1354</v>
      </c>
      <c r="L178" s="171" t="s">
        <v>500</v>
      </c>
      <c r="M178" s="145" t="s">
        <v>105</v>
      </c>
      <c r="N178" s="145" t="s">
        <v>501</v>
      </c>
      <c r="O178" s="145" t="s">
        <v>90</v>
      </c>
      <c r="P178" s="164" t="s">
        <v>1189</v>
      </c>
    </row>
    <row r="179" spans="1:16">
      <c r="A179" s="144"/>
      <c r="C179" s="169">
        <f t="shared" si="2"/>
        <v>163</v>
      </c>
      <c r="D179" s="173" t="s">
        <v>1545</v>
      </c>
      <c r="E179" s="303"/>
      <c r="F179" s="171"/>
      <c r="G179" s="171"/>
      <c r="H179" s="171"/>
      <c r="I179" s="171" t="s">
        <v>1363</v>
      </c>
      <c r="J179" s="171" t="s">
        <v>1137</v>
      </c>
      <c r="K179" s="171" t="s">
        <v>1354</v>
      </c>
      <c r="L179" s="171" t="s">
        <v>500</v>
      </c>
      <c r="M179" s="164"/>
      <c r="N179" s="164"/>
      <c r="O179" s="164"/>
      <c r="P179" s="164"/>
    </row>
    <row r="180" spans="1:16">
      <c r="A180" s="144"/>
      <c r="C180" s="169">
        <f t="shared" si="2"/>
        <v>164</v>
      </c>
      <c r="D180" s="173" t="s">
        <v>1180</v>
      </c>
      <c r="E180" s="301">
        <v>9198.26</v>
      </c>
      <c r="F180" s="171" t="s">
        <v>308</v>
      </c>
      <c r="G180" s="171" t="s">
        <v>522</v>
      </c>
      <c r="H180" s="171" t="s">
        <v>1181</v>
      </c>
      <c r="I180" s="171" t="s">
        <v>1363</v>
      </c>
      <c r="J180" s="171" t="s">
        <v>1137</v>
      </c>
      <c r="K180" s="171" t="s">
        <v>1354</v>
      </c>
      <c r="L180" s="171" t="s">
        <v>1133</v>
      </c>
      <c r="M180" s="163"/>
      <c r="N180" s="163"/>
      <c r="O180" s="163"/>
      <c r="P180" s="164" t="s">
        <v>1697</v>
      </c>
    </row>
    <row r="181" spans="1:16">
      <c r="A181" s="144"/>
      <c r="C181" s="169">
        <f t="shared" si="2"/>
        <v>165</v>
      </c>
      <c r="D181" s="173" t="s">
        <v>1180</v>
      </c>
      <c r="E181" s="303"/>
      <c r="F181" s="171" t="s">
        <v>308</v>
      </c>
      <c r="G181" s="171" t="s">
        <v>522</v>
      </c>
      <c r="H181" s="171" t="s">
        <v>1182</v>
      </c>
      <c r="I181" s="171" t="s">
        <v>1363</v>
      </c>
      <c r="J181" s="171" t="s">
        <v>1137</v>
      </c>
      <c r="K181" s="171" t="s">
        <v>1354</v>
      </c>
      <c r="L181" s="171" t="s">
        <v>1365</v>
      </c>
      <c r="M181" s="163"/>
      <c r="N181" s="163"/>
      <c r="O181" s="163"/>
      <c r="P181" s="164" t="s">
        <v>1189</v>
      </c>
    </row>
    <row r="182" spans="1:16">
      <c r="A182" s="144"/>
      <c r="C182" s="227">
        <f t="shared" si="2"/>
        <v>166</v>
      </c>
      <c r="D182" s="172" t="s">
        <v>1613</v>
      </c>
      <c r="E182" s="193">
        <v>1054.3900000000001</v>
      </c>
      <c r="F182" s="191" t="s">
        <v>356</v>
      </c>
      <c r="G182" s="191" t="s">
        <v>274</v>
      </c>
      <c r="H182" s="191" t="s">
        <v>1486</v>
      </c>
      <c r="I182" s="191" t="s">
        <v>1363</v>
      </c>
      <c r="J182" s="191" t="s">
        <v>1137</v>
      </c>
      <c r="K182" s="191" t="s">
        <v>1354</v>
      </c>
      <c r="L182" s="191" t="s">
        <v>816</v>
      </c>
      <c r="M182" s="145" t="s">
        <v>105</v>
      </c>
      <c r="N182" s="145" t="s">
        <v>106</v>
      </c>
      <c r="O182" s="145" t="s">
        <v>90</v>
      </c>
      <c r="P182" s="145" t="s">
        <v>1492</v>
      </c>
    </row>
    <row r="183" spans="1:16">
      <c r="A183" s="144"/>
      <c r="C183" s="227">
        <f t="shared" si="2"/>
        <v>167</v>
      </c>
      <c r="D183" s="172" t="s">
        <v>1614</v>
      </c>
      <c r="E183" s="193">
        <v>536.61</v>
      </c>
      <c r="F183" s="191" t="s">
        <v>182</v>
      </c>
      <c r="G183" s="191" t="s">
        <v>531</v>
      </c>
      <c r="H183" s="191"/>
      <c r="I183" s="191" t="s">
        <v>1363</v>
      </c>
      <c r="J183" s="191" t="s">
        <v>1137</v>
      </c>
      <c r="K183" s="191" t="s">
        <v>1354</v>
      </c>
      <c r="L183" s="191" t="s">
        <v>1133</v>
      </c>
      <c r="M183" s="145" t="s">
        <v>105</v>
      </c>
      <c r="N183" s="145" t="s">
        <v>106</v>
      </c>
      <c r="O183" s="145" t="s">
        <v>90</v>
      </c>
      <c r="P183" s="164" t="s">
        <v>1317</v>
      </c>
    </row>
    <row r="184" spans="1:16">
      <c r="A184" s="144"/>
      <c r="C184" s="227">
        <f t="shared" si="2"/>
        <v>168</v>
      </c>
      <c r="D184" s="172" t="s">
        <v>534</v>
      </c>
      <c r="E184" s="193">
        <v>1747.46</v>
      </c>
      <c r="F184" s="191" t="s">
        <v>356</v>
      </c>
      <c r="G184" s="191" t="s">
        <v>535</v>
      </c>
      <c r="H184" s="191"/>
      <c r="I184" s="191" t="s">
        <v>1315</v>
      </c>
      <c r="J184" s="191"/>
      <c r="K184" s="191"/>
      <c r="L184" s="191"/>
      <c r="M184" s="145" t="s">
        <v>105</v>
      </c>
      <c r="N184" s="145" t="s">
        <v>106</v>
      </c>
      <c r="O184" s="145" t="s">
        <v>90</v>
      </c>
      <c r="P184" s="145"/>
    </row>
    <row r="185" spans="1:16">
      <c r="A185" s="144"/>
      <c r="C185" s="227">
        <f t="shared" si="2"/>
        <v>169</v>
      </c>
      <c r="D185" s="172" t="s">
        <v>1615</v>
      </c>
      <c r="E185" s="193">
        <v>1673.11</v>
      </c>
      <c r="F185" s="191" t="s">
        <v>356</v>
      </c>
      <c r="G185" s="191" t="s">
        <v>539</v>
      </c>
      <c r="H185" s="191"/>
      <c r="I185" s="191" t="s">
        <v>1315</v>
      </c>
      <c r="J185" s="191"/>
      <c r="K185" s="191"/>
      <c r="L185" s="191"/>
      <c r="M185" s="145" t="s">
        <v>105</v>
      </c>
      <c r="N185" s="145" t="s">
        <v>106</v>
      </c>
      <c r="O185" s="145" t="s">
        <v>90</v>
      </c>
      <c r="P185" s="145"/>
    </row>
    <row r="186" spans="1:16">
      <c r="A186" s="144"/>
      <c r="C186" s="227">
        <f t="shared" si="2"/>
        <v>170</v>
      </c>
      <c r="D186" s="172" t="s">
        <v>1616</v>
      </c>
      <c r="E186" s="200">
        <v>5145.95</v>
      </c>
      <c r="F186" s="201" t="s">
        <v>356</v>
      </c>
      <c r="G186" s="201" t="s">
        <v>543</v>
      </c>
      <c r="H186" s="201"/>
      <c r="I186" s="201" t="s">
        <v>1315</v>
      </c>
      <c r="J186" s="201"/>
      <c r="K186" s="201"/>
      <c r="L186" s="201"/>
      <c r="M186" s="145" t="s">
        <v>105</v>
      </c>
      <c r="N186" s="145" t="s">
        <v>106</v>
      </c>
      <c r="O186" s="145" t="s">
        <v>90</v>
      </c>
      <c r="P186" s="145"/>
    </row>
    <row r="187" spans="1:16">
      <c r="A187" s="144"/>
      <c r="C187" s="227">
        <f t="shared" si="2"/>
        <v>171</v>
      </c>
      <c r="D187" s="172" t="s">
        <v>1617</v>
      </c>
      <c r="E187" s="167">
        <v>4391.3</v>
      </c>
      <c r="F187" s="168" t="s">
        <v>308</v>
      </c>
      <c r="G187" s="168" t="s">
        <v>522</v>
      </c>
      <c r="H187" s="168" t="s">
        <v>547</v>
      </c>
      <c r="I187" s="168" t="s">
        <v>1363</v>
      </c>
      <c r="J187" s="168" t="s">
        <v>1137</v>
      </c>
      <c r="K187" s="168" t="s">
        <v>1354</v>
      </c>
      <c r="L187" s="168" t="s">
        <v>1133</v>
      </c>
      <c r="M187" s="145" t="s">
        <v>105</v>
      </c>
      <c r="N187" s="145" t="s">
        <v>325</v>
      </c>
      <c r="O187" s="145" t="s">
        <v>90</v>
      </c>
      <c r="P187" s="164" t="s">
        <v>1697</v>
      </c>
    </row>
    <row r="188" spans="1:16" ht="30">
      <c r="A188" s="144"/>
      <c r="C188" s="227">
        <f t="shared" si="2"/>
        <v>172</v>
      </c>
      <c r="D188" s="172" t="s">
        <v>1618</v>
      </c>
      <c r="E188" s="167">
        <v>12260.87</v>
      </c>
      <c r="F188" s="168" t="s">
        <v>308</v>
      </c>
      <c r="G188" s="168" t="s">
        <v>551</v>
      </c>
      <c r="H188" s="168" t="s">
        <v>552</v>
      </c>
      <c r="I188" s="198" t="s">
        <v>1363</v>
      </c>
      <c r="J188" s="168" t="s">
        <v>1137</v>
      </c>
      <c r="K188" s="168" t="s">
        <v>1354</v>
      </c>
      <c r="L188" s="168" t="s">
        <v>1136</v>
      </c>
      <c r="M188" s="145" t="s">
        <v>105</v>
      </c>
      <c r="N188" s="145" t="s">
        <v>325</v>
      </c>
      <c r="O188" s="145" t="s">
        <v>90</v>
      </c>
      <c r="P188" s="164" t="s">
        <v>1189</v>
      </c>
    </row>
    <row r="189" spans="1:16">
      <c r="A189" s="144"/>
      <c r="C189" s="227">
        <f t="shared" si="2"/>
        <v>173</v>
      </c>
      <c r="D189" s="172" t="s">
        <v>1619</v>
      </c>
      <c r="E189" s="167">
        <v>4391.3</v>
      </c>
      <c r="F189" s="168" t="s">
        <v>308</v>
      </c>
      <c r="G189" s="168" t="s">
        <v>522</v>
      </c>
      <c r="H189" s="168" t="s">
        <v>556</v>
      </c>
      <c r="I189" s="198" t="s">
        <v>1363</v>
      </c>
      <c r="J189" s="168" t="s">
        <v>1137</v>
      </c>
      <c r="K189" s="168" t="s">
        <v>1354</v>
      </c>
      <c r="L189" s="201" t="s">
        <v>1365</v>
      </c>
      <c r="M189" s="145" t="s">
        <v>105</v>
      </c>
      <c r="N189" s="145" t="s">
        <v>325</v>
      </c>
      <c r="O189" s="145" t="s">
        <v>90</v>
      </c>
      <c r="P189" s="164" t="s">
        <v>1189</v>
      </c>
    </row>
    <row r="190" spans="1:16">
      <c r="A190" s="144"/>
      <c r="C190" s="227">
        <f t="shared" si="2"/>
        <v>174</v>
      </c>
      <c r="D190" s="172" t="s">
        <v>1620</v>
      </c>
      <c r="E190" s="167">
        <v>12260.87</v>
      </c>
      <c r="F190" s="168" t="s">
        <v>308</v>
      </c>
      <c r="G190" s="168" t="s">
        <v>551</v>
      </c>
      <c r="H190" s="168" t="s">
        <v>560</v>
      </c>
      <c r="I190" s="198" t="s">
        <v>1363</v>
      </c>
      <c r="J190" s="168" t="s">
        <v>1137</v>
      </c>
      <c r="K190" s="168" t="s">
        <v>1354</v>
      </c>
      <c r="L190" s="201" t="s">
        <v>1365</v>
      </c>
      <c r="M190" s="145" t="s">
        <v>105</v>
      </c>
      <c r="N190" s="145" t="s">
        <v>325</v>
      </c>
      <c r="O190" s="145" t="s">
        <v>90</v>
      </c>
      <c r="P190" s="164" t="s">
        <v>1189</v>
      </c>
    </row>
    <row r="191" spans="1:16">
      <c r="A191" s="144"/>
      <c r="C191" s="227">
        <f t="shared" si="2"/>
        <v>175</v>
      </c>
      <c r="D191" s="172" t="s">
        <v>1621</v>
      </c>
      <c r="E191" s="200">
        <v>5505.78</v>
      </c>
      <c r="F191" s="201" t="s">
        <v>356</v>
      </c>
      <c r="G191" s="201" t="s">
        <v>543</v>
      </c>
      <c r="H191" s="201"/>
      <c r="I191" s="201" t="s">
        <v>1363</v>
      </c>
      <c r="J191" s="201" t="s">
        <v>1137</v>
      </c>
      <c r="K191" s="201" t="s">
        <v>1354</v>
      </c>
      <c r="L191" s="201" t="s">
        <v>816</v>
      </c>
      <c r="M191" s="145" t="s">
        <v>105</v>
      </c>
      <c r="N191" s="145" t="s">
        <v>106</v>
      </c>
      <c r="O191" s="145" t="s">
        <v>90</v>
      </c>
      <c r="P191" s="145" t="s">
        <v>1503</v>
      </c>
    </row>
    <row r="192" spans="1:16" ht="30">
      <c r="A192" s="144"/>
      <c r="C192" s="227">
        <f t="shared" si="2"/>
        <v>176</v>
      </c>
      <c r="D192" s="172" t="s">
        <v>566</v>
      </c>
      <c r="E192" s="193">
        <v>12000</v>
      </c>
      <c r="F192" s="191" t="s">
        <v>567</v>
      </c>
      <c r="G192" s="191" t="s">
        <v>568</v>
      </c>
      <c r="H192" s="191"/>
      <c r="I192" s="191" t="s">
        <v>1363</v>
      </c>
      <c r="J192" s="191" t="s">
        <v>1137</v>
      </c>
      <c r="K192" s="191" t="s">
        <v>1354</v>
      </c>
      <c r="L192" s="191" t="s">
        <v>1133</v>
      </c>
      <c r="M192" s="145" t="s">
        <v>105</v>
      </c>
      <c r="N192" s="145" t="s">
        <v>106</v>
      </c>
      <c r="O192" s="145" t="s">
        <v>90</v>
      </c>
      <c r="P192" s="164" t="s">
        <v>1708</v>
      </c>
    </row>
    <row r="193" spans="1:16">
      <c r="A193" s="144"/>
      <c r="C193" s="169">
        <f t="shared" si="2"/>
        <v>177</v>
      </c>
      <c r="D193" s="173" t="s">
        <v>1180</v>
      </c>
      <c r="E193" s="301">
        <v>8836.18</v>
      </c>
      <c r="F193" s="171" t="s">
        <v>308</v>
      </c>
      <c r="G193" s="171" t="s">
        <v>522</v>
      </c>
      <c r="H193" s="171" t="s">
        <v>1184</v>
      </c>
      <c r="I193" s="171" t="s">
        <v>1363</v>
      </c>
      <c r="J193" s="171" t="s">
        <v>1138</v>
      </c>
      <c r="K193" s="171" t="s">
        <v>1356</v>
      </c>
      <c r="L193" s="171" t="s">
        <v>1133</v>
      </c>
      <c r="M193" s="164"/>
      <c r="N193" s="164"/>
      <c r="O193" s="164"/>
      <c r="P193" s="164" t="s">
        <v>1699</v>
      </c>
    </row>
    <row r="194" spans="1:16">
      <c r="A194" s="144"/>
      <c r="C194" s="169">
        <f t="shared" si="2"/>
        <v>178</v>
      </c>
      <c r="D194" s="173" t="s">
        <v>1180</v>
      </c>
      <c r="E194" s="303"/>
      <c r="F194" s="171" t="s">
        <v>308</v>
      </c>
      <c r="G194" s="171" t="s">
        <v>522</v>
      </c>
      <c r="H194" s="171" t="s">
        <v>1185</v>
      </c>
      <c r="I194" s="171" t="s">
        <v>1363</v>
      </c>
      <c r="J194" s="171" t="s">
        <v>1137</v>
      </c>
      <c r="K194" s="171" t="s">
        <v>1354</v>
      </c>
      <c r="L194" s="171" t="s">
        <v>1365</v>
      </c>
      <c r="M194" s="164"/>
      <c r="N194" s="164"/>
      <c r="O194" s="164"/>
      <c r="P194" s="164" t="s">
        <v>1189</v>
      </c>
    </row>
    <row r="195" spans="1:16">
      <c r="A195" s="144"/>
      <c r="C195" s="227">
        <f t="shared" si="2"/>
        <v>179</v>
      </c>
      <c r="D195" s="172" t="s">
        <v>1622</v>
      </c>
      <c r="E195" s="167">
        <v>10197.780000000001</v>
      </c>
      <c r="F195" s="168" t="s">
        <v>576</v>
      </c>
      <c r="G195" s="168" t="s">
        <v>577</v>
      </c>
      <c r="H195" s="168" t="s">
        <v>1186</v>
      </c>
      <c r="I195" s="168" t="s">
        <v>1363</v>
      </c>
      <c r="J195" s="168" t="s">
        <v>1137</v>
      </c>
      <c r="K195" s="168" t="s">
        <v>1354</v>
      </c>
      <c r="L195" s="201" t="s">
        <v>1365</v>
      </c>
      <c r="M195" s="145" t="s">
        <v>105</v>
      </c>
      <c r="N195" s="145" t="s">
        <v>325</v>
      </c>
      <c r="O195" s="145" t="s">
        <v>90</v>
      </c>
      <c r="P195" s="164" t="s">
        <v>1189</v>
      </c>
    </row>
    <row r="196" spans="1:16">
      <c r="A196" s="144"/>
      <c r="C196" s="227">
        <f t="shared" si="2"/>
        <v>180</v>
      </c>
      <c r="D196" s="172" t="s">
        <v>1623</v>
      </c>
      <c r="E196" s="184">
        <v>1441.46</v>
      </c>
      <c r="F196" s="185" t="s">
        <v>356</v>
      </c>
      <c r="G196" s="185" t="s">
        <v>581</v>
      </c>
      <c r="H196" s="185" t="s">
        <v>1337</v>
      </c>
      <c r="I196" s="197" t="s">
        <v>1363</v>
      </c>
      <c r="J196" s="185" t="s">
        <v>1137</v>
      </c>
      <c r="K196" s="185" t="s">
        <v>1354</v>
      </c>
      <c r="L196" s="185" t="s">
        <v>816</v>
      </c>
      <c r="M196" s="145" t="s">
        <v>105</v>
      </c>
      <c r="N196" s="145" t="s">
        <v>178</v>
      </c>
      <c r="O196" s="145" t="s">
        <v>90</v>
      </c>
      <c r="P196" s="145" t="s">
        <v>1494</v>
      </c>
    </row>
    <row r="197" spans="1:16">
      <c r="A197" s="144"/>
      <c r="C197" s="227">
        <f t="shared" si="2"/>
        <v>181</v>
      </c>
      <c r="D197" s="172" t="s">
        <v>1615</v>
      </c>
      <c r="E197" s="184">
        <v>1194.3399999999999</v>
      </c>
      <c r="F197" s="185" t="s">
        <v>356</v>
      </c>
      <c r="G197" s="185" t="s">
        <v>1498</v>
      </c>
      <c r="H197" s="185"/>
      <c r="I197" s="197" t="s">
        <v>1363</v>
      </c>
      <c r="J197" s="191" t="s">
        <v>1137</v>
      </c>
      <c r="K197" s="191" t="s">
        <v>1354</v>
      </c>
      <c r="L197" s="185" t="s">
        <v>816</v>
      </c>
      <c r="M197" s="145" t="s">
        <v>105</v>
      </c>
      <c r="N197" s="145" t="s">
        <v>106</v>
      </c>
      <c r="O197" s="145" t="s">
        <v>90</v>
      </c>
      <c r="P197" s="164" t="s">
        <v>1317</v>
      </c>
    </row>
    <row r="198" spans="1:16">
      <c r="A198" s="144"/>
      <c r="C198" s="227">
        <f t="shared" si="2"/>
        <v>182</v>
      </c>
      <c r="D198" s="172" t="s">
        <v>1557</v>
      </c>
      <c r="E198" s="193">
        <v>2574</v>
      </c>
      <c r="F198" s="191" t="s">
        <v>356</v>
      </c>
      <c r="G198" s="191" t="s">
        <v>589</v>
      </c>
      <c r="H198" s="191"/>
      <c r="I198" s="191" t="s">
        <v>1315</v>
      </c>
      <c r="J198" s="191"/>
      <c r="K198" s="191"/>
      <c r="L198" s="191"/>
      <c r="M198" s="145" t="s">
        <v>105</v>
      </c>
      <c r="N198" s="145" t="s">
        <v>106</v>
      </c>
      <c r="O198" s="145" t="s">
        <v>90</v>
      </c>
      <c r="P198" s="145"/>
    </row>
    <row r="199" spans="1:16">
      <c r="A199" s="144"/>
      <c r="C199" s="227">
        <f t="shared" si="2"/>
        <v>183</v>
      </c>
      <c r="D199" s="172" t="s">
        <v>592</v>
      </c>
      <c r="E199" s="200">
        <v>950.32</v>
      </c>
      <c r="F199" s="201" t="s">
        <v>356</v>
      </c>
      <c r="G199" s="201" t="s">
        <v>593</v>
      </c>
      <c r="H199" s="201"/>
      <c r="I199" s="201" t="s">
        <v>1315</v>
      </c>
      <c r="J199" s="201"/>
      <c r="K199" s="201"/>
      <c r="L199" s="201"/>
      <c r="M199" s="145" t="s">
        <v>105</v>
      </c>
      <c r="N199" s="145" t="s">
        <v>106</v>
      </c>
      <c r="O199" s="145" t="s">
        <v>90</v>
      </c>
      <c r="P199" s="145"/>
    </row>
    <row r="200" spans="1:16">
      <c r="A200" s="144"/>
      <c r="C200" s="227">
        <f t="shared" si="2"/>
        <v>184</v>
      </c>
      <c r="D200" s="172" t="s">
        <v>596</v>
      </c>
      <c r="E200" s="200">
        <v>3474.17</v>
      </c>
      <c r="F200" s="201" t="s">
        <v>356</v>
      </c>
      <c r="G200" s="201" t="s">
        <v>597</v>
      </c>
      <c r="H200" s="201"/>
      <c r="I200" s="201" t="s">
        <v>1315</v>
      </c>
      <c r="J200" s="201"/>
      <c r="K200" s="201"/>
      <c r="L200" s="201"/>
      <c r="M200" s="145" t="s">
        <v>105</v>
      </c>
      <c r="N200" s="145" t="s">
        <v>106</v>
      </c>
      <c r="O200" s="145" t="s">
        <v>90</v>
      </c>
      <c r="P200" s="145"/>
    </row>
    <row r="201" spans="1:16">
      <c r="A201" s="144"/>
      <c r="C201" s="227">
        <f t="shared" si="2"/>
        <v>185</v>
      </c>
      <c r="D201" s="172" t="s">
        <v>600</v>
      </c>
      <c r="E201" s="200">
        <v>1912.19</v>
      </c>
      <c r="F201" s="201" t="s">
        <v>356</v>
      </c>
      <c r="G201" s="201" t="s">
        <v>601</v>
      </c>
      <c r="H201" s="201"/>
      <c r="I201" s="201" t="s">
        <v>1363</v>
      </c>
      <c r="J201" s="201" t="s">
        <v>1138</v>
      </c>
      <c r="K201" s="201" t="s">
        <v>1356</v>
      </c>
      <c r="L201" s="201" t="s">
        <v>1133</v>
      </c>
      <c r="M201" s="145" t="s">
        <v>105</v>
      </c>
      <c r="N201" s="145" t="s">
        <v>106</v>
      </c>
      <c r="O201" s="145" t="s">
        <v>90</v>
      </c>
      <c r="P201" s="164" t="s">
        <v>1693</v>
      </c>
    </row>
    <row r="202" spans="1:16">
      <c r="A202" s="144"/>
      <c r="C202" s="227">
        <f t="shared" si="2"/>
        <v>186</v>
      </c>
      <c r="D202" s="172" t="s">
        <v>604</v>
      </c>
      <c r="E202" s="200">
        <v>2730.76</v>
      </c>
      <c r="F202" s="201" t="s">
        <v>356</v>
      </c>
      <c r="G202" s="201" t="s">
        <v>605</v>
      </c>
      <c r="H202" s="201"/>
      <c r="I202" s="201" t="s">
        <v>1315</v>
      </c>
      <c r="J202" s="201"/>
      <c r="K202" s="201"/>
      <c r="L202" s="201"/>
      <c r="M202" s="145" t="s">
        <v>105</v>
      </c>
      <c r="N202" s="145" t="s">
        <v>106</v>
      </c>
      <c r="O202" s="145" t="s">
        <v>90</v>
      </c>
      <c r="P202" s="145"/>
    </row>
    <row r="203" spans="1:16">
      <c r="A203" s="144"/>
      <c r="C203" s="227">
        <f t="shared" si="2"/>
        <v>187</v>
      </c>
      <c r="D203" s="172" t="s">
        <v>1624</v>
      </c>
      <c r="E203" s="193">
        <v>986.79</v>
      </c>
      <c r="F203" s="191" t="s">
        <v>356</v>
      </c>
      <c r="G203" s="191" t="s">
        <v>609</v>
      </c>
      <c r="H203" s="191"/>
      <c r="I203" s="191" t="s">
        <v>1315</v>
      </c>
      <c r="J203" s="191"/>
      <c r="K203" s="191"/>
      <c r="L203" s="191"/>
      <c r="M203" s="145" t="s">
        <v>105</v>
      </c>
      <c r="N203" s="145" t="s">
        <v>106</v>
      </c>
      <c r="O203" s="145" t="s">
        <v>90</v>
      </c>
      <c r="P203" s="145"/>
    </row>
    <row r="204" spans="1:16">
      <c r="A204" s="144"/>
      <c r="C204" s="227">
        <f t="shared" si="2"/>
        <v>188</v>
      </c>
      <c r="D204" s="172" t="s">
        <v>1625</v>
      </c>
      <c r="E204" s="193">
        <v>3603.6</v>
      </c>
      <c r="F204" s="191" t="s">
        <v>356</v>
      </c>
      <c r="G204" s="191" t="s">
        <v>236</v>
      </c>
      <c r="H204" s="191"/>
      <c r="I204" s="191" t="s">
        <v>1315</v>
      </c>
      <c r="J204" s="191"/>
      <c r="K204" s="191"/>
      <c r="L204" s="191"/>
      <c r="M204" s="145" t="s">
        <v>105</v>
      </c>
      <c r="N204" s="145" t="s">
        <v>106</v>
      </c>
      <c r="O204" s="145" t="s">
        <v>90</v>
      </c>
      <c r="P204" s="145"/>
    </row>
    <row r="205" spans="1:16">
      <c r="A205" s="144"/>
      <c r="C205" s="169">
        <f t="shared" si="2"/>
        <v>189</v>
      </c>
      <c r="D205" s="173" t="s">
        <v>1180</v>
      </c>
      <c r="E205" s="301">
        <v>8836.18</v>
      </c>
      <c r="F205" s="171" t="s">
        <v>308</v>
      </c>
      <c r="G205" s="171" t="s">
        <v>522</v>
      </c>
      <c r="H205" s="171" t="s">
        <v>1187</v>
      </c>
      <c r="I205" s="171" t="s">
        <v>1363</v>
      </c>
      <c r="J205" s="171" t="s">
        <v>1137</v>
      </c>
      <c r="K205" s="171" t="s">
        <v>1354</v>
      </c>
      <c r="L205" s="171" t="s">
        <v>816</v>
      </c>
      <c r="M205" s="164"/>
      <c r="N205" s="164"/>
      <c r="O205" s="164"/>
      <c r="P205" s="164" t="s">
        <v>1189</v>
      </c>
    </row>
    <row r="206" spans="1:16">
      <c r="A206" s="144"/>
      <c r="C206" s="169">
        <f t="shared" si="2"/>
        <v>190</v>
      </c>
      <c r="D206" s="173" t="s">
        <v>1180</v>
      </c>
      <c r="E206" s="303"/>
      <c r="F206" s="171" t="s">
        <v>308</v>
      </c>
      <c r="G206" s="171" t="s">
        <v>522</v>
      </c>
      <c r="H206" s="171" t="s">
        <v>1188</v>
      </c>
      <c r="I206" s="171" t="s">
        <v>1363</v>
      </c>
      <c r="J206" s="171" t="s">
        <v>1137</v>
      </c>
      <c r="K206" s="171" t="s">
        <v>1354</v>
      </c>
      <c r="L206" s="171" t="s">
        <v>816</v>
      </c>
      <c r="M206" s="164"/>
      <c r="N206" s="164"/>
      <c r="O206" s="164"/>
      <c r="P206" s="164" t="s">
        <v>1189</v>
      </c>
    </row>
    <row r="207" spans="1:16">
      <c r="C207" s="227">
        <f t="shared" si="2"/>
        <v>191</v>
      </c>
      <c r="D207" s="172" t="s">
        <v>1626</v>
      </c>
      <c r="E207" s="167">
        <v>10197.780000000001</v>
      </c>
      <c r="F207" s="168" t="s">
        <v>576</v>
      </c>
      <c r="G207" s="168" t="s">
        <v>577</v>
      </c>
      <c r="H207" s="168" t="s">
        <v>1190</v>
      </c>
      <c r="I207" s="168" t="s">
        <v>1363</v>
      </c>
      <c r="J207" s="168" t="s">
        <v>1137</v>
      </c>
      <c r="K207" s="168" t="s">
        <v>1354</v>
      </c>
      <c r="L207" s="168" t="s">
        <v>1133</v>
      </c>
      <c r="M207" s="145" t="s">
        <v>105</v>
      </c>
      <c r="N207" s="145" t="s">
        <v>178</v>
      </c>
      <c r="O207" s="145" t="s">
        <v>90</v>
      </c>
      <c r="P207" s="164" t="s">
        <v>1709</v>
      </c>
    </row>
    <row r="208" spans="1:16">
      <c r="C208" s="227">
        <f t="shared" si="2"/>
        <v>192</v>
      </c>
      <c r="D208" s="172" t="s">
        <v>623</v>
      </c>
      <c r="E208" s="193">
        <v>1627.83</v>
      </c>
      <c r="F208" s="191" t="s">
        <v>624</v>
      </c>
      <c r="G208" s="191" t="s">
        <v>625</v>
      </c>
      <c r="H208" s="191"/>
      <c r="I208" s="191" t="s">
        <v>1315</v>
      </c>
      <c r="J208" s="191"/>
      <c r="K208" s="191"/>
      <c r="L208" s="191"/>
      <c r="M208" s="145" t="s">
        <v>105</v>
      </c>
      <c r="N208" s="145" t="s">
        <v>207</v>
      </c>
      <c r="O208" s="145" t="s">
        <v>90</v>
      </c>
      <c r="P208" s="145"/>
    </row>
    <row r="209" spans="1:34">
      <c r="C209" s="227">
        <f t="shared" si="2"/>
        <v>193</v>
      </c>
      <c r="D209" s="172" t="s">
        <v>1627</v>
      </c>
      <c r="E209" s="184">
        <v>742.36</v>
      </c>
      <c r="F209" s="185" t="s">
        <v>356</v>
      </c>
      <c r="G209" s="185" t="s">
        <v>629</v>
      </c>
      <c r="H209" s="185"/>
      <c r="I209" s="185" t="s">
        <v>1363</v>
      </c>
      <c r="J209" s="185" t="s">
        <v>1137</v>
      </c>
      <c r="K209" s="185" t="s">
        <v>1354</v>
      </c>
      <c r="L209" s="185" t="s">
        <v>816</v>
      </c>
      <c r="M209" s="145" t="s">
        <v>105</v>
      </c>
      <c r="N209" s="145" t="s">
        <v>178</v>
      </c>
      <c r="O209" s="145" t="s">
        <v>90</v>
      </c>
      <c r="P209" s="145" t="s">
        <v>1487</v>
      </c>
    </row>
    <row r="210" spans="1:34">
      <c r="C210" s="227">
        <f t="shared" si="2"/>
        <v>194</v>
      </c>
      <c r="D210" s="172" t="s">
        <v>1628</v>
      </c>
      <c r="E210" s="184">
        <v>2574</v>
      </c>
      <c r="F210" s="185" t="s">
        <v>356</v>
      </c>
      <c r="G210" s="185" t="s">
        <v>589</v>
      </c>
      <c r="H210" s="185" t="s">
        <v>1341</v>
      </c>
      <c r="I210" s="197" t="s">
        <v>1363</v>
      </c>
      <c r="J210" s="185" t="s">
        <v>1138</v>
      </c>
      <c r="K210" s="185" t="s">
        <v>1356</v>
      </c>
      <c r="L210" s="185" t="s">
        <v>816</v>
      </c>
      <c r="M210" s="145" t="s">
        <v>105</v>
      </c>
      <c r="N210" s="145" t="s">
        <v>178</v>
      </c>
      <c r="O210" s="145" t="s">
        <v>90</v>
      </c>
      <c r="P210" s="145" t="s">
        <v>1465</v>
      </c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</row>
    <row r="211" spans="1:34">
      <c r="C211" s="227">
        <f t="shared" si="2"/>
        <v>195</v>
      </c>
      <c r="D211" s="172" t="s">
        <v>1629</v>
      </c>
      <c r="E211" s="184">
        <v>13500</v>
      </c>
      <c r="F211" s="185" t="s">
        <v>636</v>
      </c>
      <c r="G211" s="185" t="s">
        <v>637</v>
      </c>
      <c r="H211" s="185"/>
      <c r="I211" s="197" t="s">
        <v>1363</v>
      </c>
      <c r="J211" s="185" t="s">
        <v>1137</v>
      </c>
      <c r="K211" s="185" t="s">
        <v>1354</v>
      </c>
      <c r="L211" s="185" t="s">
        <v>1133</v>
      </c>
      <c r="M211" s="145" t="s">
        <v>105</v>
      </c>
      <c r="N211" s="145" t="s">
        <v>178</v>
      </c>
      <c r="O211" s="145" t="s">
        <v>90</v>
      </c>
      <c r="P211" s="164" t="s">
        <v>1317</v>
      </c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</row>
    <row r="212" spans="1:34" ht="30">
      <c r="A212" s="144"/>
      <c r="C212" s="227">
        <f t="shared" si="2"/>
        <v>196</v>
      </c>
      <c r="D212" s="172" t="s">
        <v>640</v>
      </c>
      <c r="E212" s="180">
        <v>12380</v>
      </c>
      <c r="F212" s="181" t="s">
        <v>636</v>
      </c>
      <c r="G212" s="181" t="s">
        <v>641</v>
      </c>
      <c r="H212" s="181"/>
      <c r="I212" s="197" t="s">
        <v>1363</v>
      </c>
      <c r="J212" s="181" t="s">
        <v>1137</v>
      </c>
      <c r="K212" s="181" t="s">
        <v>1354</v>
      </c>
      <c r="L212" s="181" t="s">
        <v>1133</v>
      </c>
      <c r="M212" s="145" t="s">
        <v>105</v>
      </c>
      <c r="N212" s="145" t="s">
        <v>106</v>
      </c>
      <c r="O212" s="145" t="s">
        <v>90</v>
      </c>
      <c r="P212" s="164" t="s">
        <v>1317</v>
      </c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</row>
    <row r="213" spans="1:34">
      <c r="A213" s="144"/>
      <c r="C213" s="227">
        <f t="shared" si="2"/>
        <v>197</v>
      </c>
      <c r="D213" s="172" t="s">
        <v>644</v>
      </c>
      <c r="E213" s="184">
        <v>3310</v>
      </c>
      <c r="F213" s="185" t="s">
        <v>636</v>
      </c>
      <c r="G213" s="185"/>
      <c r="H213" s="185"/>
      <c r="I213" s="197" t="s">
        <v>1363</v>
      </c>
      <c r="J213" s="185" t="s">
        <v>1137</v>
      </c>
      <c r="K213" s="185" t="s">
        <v>1354</v>
      </c>
      <c r="L213" s="185" t="s">
        <v>816</v>
      </c>
      <c r="M213" s="145" t="s">
        <v>105</v>
      </c>
      <c r="N213" s="145" t="s">
        <v>178</v>
      </c>
      <c r="O213" s="145" t="s">
        <v>90</v>
      </c>
      <c r="P213" s="145" t="s">
        <v>1466</v>
      </c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</row>
    <row r="214" spans="1:34">
      <c r="A214" s="144"/>
      <c r="C214" s="227">
        <f t="shared" si="2"/>
        <v>198</v>
      </c>
      <c r="D214" s="172" t="s">
        <v>647</v>
      </c>
      <c r="E214" s="167">
        <v>24166.959999999999</v>
      </c>
      <c r="F214" s="168" t="s">
        <v>648</v>
      </c>
      <c r="G214" s="168" t="s">
        <v>649</v>
      </c>
      <c r="H214" s="168">
        <v>4915128</v>
      </c>
      <c r="I214" s="197" t="s">
        <v>1363</v>
      </c>
      <c r="J214" s="168" t="s">
        <v>1137</v>
      </c>
      <c r="K214" s="168" t="s">
        <v>1354</v>
      </c>
      <c r="L214" s="168" t="s">
        <v>1133</v>
      </c>
      <c r="M214" s="145" t="s">
        <v>105</v>
      </c>
      <c r="N214" s="145" t="s">
        <v>118</v>
      </c>
      <c r="O214" s="145" t="s">
        <v>90</v>
      </c>
      <c r="P214" s="164" t="s">
        <v>1697</v>
      </c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</row>
    <row r="215" spans="1:34">
      <c r="A215" s="144"/>
      <c r="C215" s="227">
        <f t="shared" si="2"/>
        <v>199</v>
      </c>
      <c r="D215" s="172" t="s">
        <v>1630</v>
      </c>
      <c r="E215" s="184">
        <v>10330.44</v>
      </c>
      <c r="F215" s="185"/>
      <c r="G215" s="185" t="s">
        <v>654</v>
      </c>
      <c r="H215" s="185"/>
      <c r="I215" s="197" t="s">
        <v>1363</v>
      </c>
      <c r="J215" s="185" t="s">
        <v>1137</v>
      </c>
      <c r="K215" s="185" t="s">
        <v>1354</v>
      </c>
      <c r="L215" s="185" t="s">
        <v>816</v>
      </c>
      <c r="M215" s="145" t="s">
        <v>105</v>
      </c>
      <c r="N215" s="145" t="s">
        <v>178</v>
      </c>
      <c r="O215" s="145" t="s">
        <v>90</v>
      </c>
      <c r="P215" s="145" t="s">
        <v>1497</v>
      </c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</row>
    <row r="216" spans="1:34">
      <c r="C216" s="227">
        <f t="shared" si="2"/>
        <v>200</v>
      </c>
      <c r="D216" s="202" t="s">
        <v>1631</v>
      </c>
      <c r="E216" s="200">
        <v>1064.45</v>
      </c>
      <c r="F216" s="201" t="s">
        <v>658</v>
      </c>
      <c r="G216" s="201"/>
      <c r="H216" s="201"/>
      <c r="I216" s="201" t="s">
        <v>1363</v>
      </c>
      <c r="J216" s="201" t="s">
        <v>1137</v>
      </c>
      <c r="K216" s="201" t="s">
        <v>1354</v>
      </c>
      <c r="L216" s="201" t="s">
        <v>1133</v>
      </c>
      <c r="M216" s="145" t="s">
        <v>105</v>
      </c>
      <c r="N216" s="145" t="s">
        <v>106</v>
      </c>
      <c r="O216" s="145" t="s">
        <v>90</v>
      </c>
      <c r="P216" s="164" t="s">
        <v>1317</v>
      </c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</row>
    <row r="217" spans="1:34">
      <c r="C217" s="227">
        <f t="shared" si="2"/>
        <v>201</v>
      </c>
      <c r="D217" s="166" t="s">
        <v>1632</v>
      </c>
      <c r="E217" s="167">
        <v>4606.96</v>
      </c>
      <c r="F217" s="181" t="s">
        <v>1318</v>
      </c>
      <c r="G217" s="181" t="s">
        <v>1319</v>
      </c>
      <c r="H217" s="181" t="s">
        <v>1320</v>
      </c>
      <c r="I217" s="168" t="s">
        <v>1363</v>
      </c>
      <c r="J217" s="181" t="s">
        <v>1137</v>
      </c>
      <c r="K217" s="181" t="s">
        <v>1354</v>
      </c>
      <c r="L217" s="168" t="s">
        <v>117</v>
      </c>
      <c r="M217" s="145" t="s">
        <v>105</v>
      </c>
      <c r="N217" s="145" t="s">
        <v>207</v>
      </c>
      <c r="O217" s="145" t="s">
        <v>90</v>
      </c>
      <c r="P217" s="164" t="s">
        <v>1312</v>
      </c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</row>
    <row r="218" spans="1:34">
      <c r="C218" s="227">
        <f t="shared" si="2"/>
        <v>202</v>
      </c>
      <c r="D218" s="179" t="s">
        <v>1633</v>
      </c>
      <c r="E218" s="180">
        <v>16964.400000000001</v>
      </c>
      <c r="F218" s="181" t="s">
        <v>636</v>
      </c>
      <c r="G218" s="181"/>
      <c r="H218" s="181"/>
      <c r="I218" s="197" t="s">
        <v>1363</v>
      </c>
      <c r="J218" s="181" t="s">
        <v>1137</v>
      </c>
      <c r="K218" s="181" t="s">
        <v>1354</v>
      </c>
      <c r="L218" s="181" t="s">
        <v>1133</v>
      </c>
      <c r="M218" s="145" t="s">
        <v>105</v>
      </c>
      <c r="N218" s="145" t="s">
        <v>106</v>
      </c>
      <c r="O218" s="145" t="s">
        <v>90</v>
      </c>
      <c r="P218" s="164" t="s">
        <v>1317</v>
      </c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</row>
    <row r="219" spans="1:34">
      <c r="C219" s="227">
        <f t="shared" si="2"/>
        <v>203</v>
      </c>
      <c r="D219" s="186" t="s">
        <v>1632</v>
      </c>
      <c r="E219" s="184">
        <v>4606.96</v>
      </c>
      <c r="F219" s="185"/>
      <c r="G219" s="185"/>
      <c r="H219" s="185" t="s">
        <v>1330</v>
      </c>
      <c r="I219" s="197" t="s">
        <v>1363</v>
      </c>
      <c r="J219" s="185" t="s">
        <v>1138</v>
      </c>
      <c r="K219" s="185" t="s">
        <v>1356</v>
      </c>
      <c r="L219" s="185" t="s">
        <v>816</v>
      </c>
      <c r="M219" s="145" t="s">
        <v>105</v>
      </c>
      <c r="N219" s="145" t="s">
        <v>178</v>
      </c>
      <c r="O219" s="145" t="s">
        <v>90</v>
      </c>
      <c r="P219" s="145" t="s">
        <v>1317</v>
      </c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</row>
    <row r="220" spans="1:34">
      <c r="C220" s="227">
        <f t="shared" si="2"/>
        <v>204</v>
      </c>
      <c r="D220" s="179" t="s">
        <v>1634</v>
      </c>
      <c r="E220" s="180">
        <v>4881.6000000000004</v>
      </c>
      <c r="F220" s="181" t="s">
        <v>636</v>
      </c>
      <c r="G220" s="181"/>
      <c r="H220" s="181"/>
      <c r="I220" s="197" t="s">
        <v>1363</v>
      </c>
      <c r="J220" s="181" t="s">
        <v>1138</v>
      </c>
      <c r="K220" s="181" t="s">
        <v>1356</v>
      </c>
      <c r="L220" s="181" t="s">
        <v>1133</v>
      </c>
      <c r="M220" s="181" t="s">
        <v>105</v>
      </c>
      <c r="N220" s="181" t="s">
        <v>106</v>
      </c>
      <c r="O220" s="181" t="s">
        <v>90</v>
      </c>
      <c r="P220" s="164" t="s">
        <v>1710</v>
      </c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</row>
    <row r="221" spans="1:34">
      <c r="C221" s="227">
        <f t="shared" si="2"/>
        <v>205</v>
      </c>
      <c r="D221" s="202" t="s">
        <v>596</v>
      </c>
      <c r="E221" s="200">
        <v>7955.17</v>
      </c>
      <c r="F221" s="201" t="s">
        <v>356</v>
      </c>
      <c r="G221" s="201" t="s">
        <v>673</v>
      </c>
      <c r="H221" s="201"/>
      <c r="I221" s="232" t="s">
        <v>1315</v>
      </c>
      <c r="J221" s="201" t="s">
        <v>1137</v>
      </c>
      <c r="K221" s="201" t="s">
        <v>1354</v>
      </c>
      <c r="L221" s="201" t="s">
        <v>1133</v>
      </c>
      <c r="M221" s="145" t="s">
        <v>105</v>
      </c>
      <c r="N221" s="145" t="s">
        <v>106</v>
      </c>
      <c r="O221" s="145" t="s">
        <v>90</v>
      </c>
      <c r="P221" s="164" t="s">
        <v>1711</v>
      </c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</row>
    <row r="222" spans="1:34">
      <c r="C222" s="227">
        <f t="shared" si="2"/>
        <v>206</v>
      </c>
      <c r="D222" s="186" t="s">
        <v>1635</v>
      </c>
      <c r="E222" s="184">
        <v>2393.83</v>
      </c>
      <c r="F222" s="185" t="s">
        <v>356</v>
      </c>
      <c r="G222" s="185" t="s">
        <v>678</v>
      </c>
      <c r="H222" s="185" t="s">
        <v>1327</v>
      </c>
      <c r="I222" s="185" t="s">
        <v>1363</v>
      </c>
      <c r="J222" s="185" t="s">
        <v>1137</v>
      </c>
      <c r="K222" s="185" t="s">
        <v>1354</v>
      </c>
      <c r="L222" s="201" t="s">
        <v>816</v>
      </c>
      <c r="M222" s="145" t="s">
        <v>105</v>
      </c>
      <c r="N222" s="145" t="s">
        <v>178</v>
      </c>
      <c r="O222" s="145" t="s">
        <v>90</v>
      </c>
      <c r="P222" s="145" t="s">
        <v>1317</v>
      </c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</row>
    <row r="223" spans="1:34">
      <c r="C223" s="227">
        <f t="shared" si="2"/>
        <v>207</v>
      </c>
      <c r="D223" s="186" t="s">
        <v>1636</v>
      </c>
      <c r="E223" s="184">
        <v>3603.61</v>
      </c>
      <c r="F223" s="185" t="s">
        <v>356</v>
      </c>
      <c r="G223" s="185" t="s">
        <v>236</v>
      </c>
      <c r="H223" s="185"/>
      <c r="I223" s="197" t="s">
        <v>1363</v>
      </c>
      <c r="J223" s="185" t="s">
        <v>1138</v>
      </c>
      <c r="K223" s="185" t="s">
        <v>1356</v>
      </c>
      <c r="L223" s="201" t="s">
        <v>816</v>
      </c>
      <c r="M223" s="145" t="s">
        <v>105</v>
      </c>
      <c r="N223" s="145" t="s">
        <v>178</v>
      </c>
      <c r="O223" s="145" t="s">
        <v>90</v>
      </c>
      <c r="P223" s="145" t="s">
        <v>1467</v>
      </c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</row>
    <row r="224" spans="1:34">
      <c r="C224" s="227">
        <f t="shared" si="2"/>
        <v>208</v>
      </c>
      <c r="D224" s="186" t="s">
        <v>1615</v>
      </c>
      <c r="E224" s="184">
        <v>1673.09</v>
      </c>
      <c r="F224" s="185" t="s">
        <v>356</v>
      </c>
      <c r="G224" s="185" t="s">
        <v>539</v>
      </c>
      <c r="H224" s="185" t="s">
        <v>1326</v>
      </c>
      <c r="I224" s="197" t="s">
        <v>1363</v>
      </c>
      <c r="J224" s="185" t="s">
        <v>1138</v>
      </c>
      <c r="K224" s="185" t="s">
        <v>1356</v>
      </c>
      <c r="L224" s="201" t="s">
        <v>816</v>
      </c>
      <c r="M224" s="145" t="s">
        <v>105</v>
      </c>
      <c r="N224" s="145" t="s">
        <v>178</v>
      </c>
      <c r="O224" s="145" t="s">
        <v>90</v>
      </c>
      <c r="P224" s="145" t="s">
        <v>1478</v>
      </c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</row>
    <row r="225" spans="3:34">
      <c r="C225" s="227">
        <f t="shared" si="2"/>
        <v>209</v>
      </c>
      <c r="D225" s="166" t="s">
        <v>1526</v>
      </c>
      <c r="E225" s="167">
        <v>14601.13</v>
      </c>
      <c r="F225" s="168" t="s">
        <v>688</v>
      </c>
      <c r="G225" s="168" t="s">
        <v>689</v>
      </c>
      <c r="H225" s="168">
        <v>4909272</v>
      </c>
      <c r="I225" s="197" t="s">
        <v>1363</v>
      </c>
      <c r="J225" s="168" t="s">
        <v>1137</v>
      </c>
      <c r="K225" s="168" t="s">
        <v>1354</v>
      </c>
      <c r="L225" s="168" t="s">
        <v>1133</v>
      </c>
      <c r="M225" s="145" t="s">
        <v>105</v>
      </c>
      <c r="N225" s="145" t="s">
        <v>106</v>
      </c>
      <c r="O225" s="145" t="s">
        <v>90</v>
      </c>
      <c r="P225" s="164" t="s">
        <v>1699</v>
      </c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</row>
    <row r="226" spans="3:34">
      <c r="C226" s="227">
        <f t="shared" si="2"/>
        <v>210</v>
      </c>
      <c r="D226" s="166" t="s">
        <v>1637</v>
      </c>
      <c r="E226" s="167">
        <v>24215.48</v>
      </c>
      <c r="F226" s="168" t="s">
        <v>688</v>
      </c>
      <c r="G226" s="168" t="s">
        <v>694</v>
      </c>
      <c r="H226" s="168">
        <v>4915126</v>
      </c>
      <c r="I226" s="197" t="s">
        <v>1363</v>
      </c>
      <c r="J226" s="168" t="s">
        <v>1137</v>
      </c>
      <c r="K226" s="168" t="s">
        <v>1354</v>
      </c>
      <c r="L226" s="201" t="s">
        <v>1365</v>
      </c>
      <c r="M226" s="145" t="s">
        <v>105</v>
      </c>
      <c r="N226" s="145" t="s">
        <v>118</v>
      </c>
      <c r="O226" s="145" t="s">
        <v>90</v>
      </c>
      <c r="P226" s="164" t="s">
        <v>1189</v>
      </c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</row>
    <row r="227" spans="3:34">
      <c r="C227" s="227">
        <f t="shared" si="2"/>
        <v>211</v>
      </c>
      <c r="D227" s="166" t="s">
        <v>1638</v>
      </c>
      <c r="E227" s="167">
        <v>36259.83</v>
      </c>
      <c r="F227" s="168" t="s">
        <v>688</v>
      </c>
      <c r="G227" s="168" t="s">
        <v>698</v>
      </c>
      <c r="H227" s="168">
        <v>4903308</v>
      </c>
      <c r="I227" s="197" t="s">
        <v>1363</v>
      </c>
      <c r="J227" s="168" t="s">
        <v>1137</v>
      </c>
      <c r="K227" s="168" t="s">
        <v>1354</v>
      </c>
      <c r="L227" s="168" t="s">
        <v>1133</v>
      </c>
      <c r="M227" s="145" t="s">
        <v>105</v>
      </c>
      <c r="N227" s="145" t="s">
        <v>325</v>
      </c>
      <c r="O227" s="145" t="s">
        <v>90</v>
      </c>
      <c r="P227" s="164" t="s">
        <v>1699</v>
      </c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</row>
    <row r="228" spans="3:34">
      <c r="C228" s="227">
        <f t="shared" si="2"/>
        <v>212</v>
      </c>
      <c r="D228" s="166" t="s">
        <v>1639</v>
      </c>
      <c r="E228" s="167">
        <v>4347.83</v>
      </c>
      <c r="F228" s="168" t="s">
        <v>308</v>
      </c>
      <c r="G228" s="168" t="s">
        <v>522</v>
      </c>
      <c r="H228" s="168" t="s">
        <v>702</v>
      </c>
      <c r="I228" s="197" t="s">
        <v>1363</v>
      </c>
      <c r="J228" s="168" t="s">
        <v>1138</v>
      </c>
      <c r="K228" s="168" t="s">
        <v>1356</v>
      </c>
      <c r="L228" s="168" t="s">
        <v>1133</v>
      </c>
      <c r="M228" s="145" t="s">
        <v>105</v>
      </c>
      <c r="N228" s="145" t="s">
        <v>325</v>
      </c>
      <c r="O228" s="145" t="s">
        <v>90</v>
      </c>
      <c r="P228" s="164" t="s">
        <v>1697</v>
      </c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</row>
    <row r="229" spans="3:34">
      <c r="C229" s="227">
        <f t="shared" si="2"/>
        <v>213</v>
      </c>
      <c r="D229" s="225" t="s">
        <v>1640</v>
      </c>
      <c r="E229" s="224">
        <v>3088.78</v>
      </c>
      <c r="F229" s="223" t="s">
        <v>706</v>
      </c>
      <c r="G229" s="223">
        <v>362</v>
      </c>
      <c r="H229" s="185" t="s">
        <v>1340</v>
      </c>
      <c r="I229" s="197" t="s">
        <v>1363</v>
      </c>
      <c r="J229" s="185" t="s">
        <v>1138</v>
      </c>
      <c r="K229" s="185" t="s">
        <v>1356</v>
      </c>
      <c r="L229" s="201" t="s">
        <v>816</v>
      </c>
      <c r="M229" s="145" t="s">
        <v>105</v>
      </c>
      <c r="N229" s="145" t="s">
        <v>178</v>
      </c>
      <c r="O229" s="145" t="s">
        <v>90</v>
      </c>
      <c r="P229" s="145" t="s">
        <v>1468</v>
      </c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</row>
    <row r="230" spans="3:34">
      <c r="C230" s="227">
        <f t="shared" si="2"/>
        <v>214</v>
      </c>
      <c r="D230" s="202" t="s">
        <v>1641</v>
      </c>
      <c r="E230" s="200">
        <v>2162.17</v>
      </c>
      <c r="F230" s="201"/>
      <c r="G230" s="201" t="s">
        <v>241</v>
      </c>
      <c r="H230" s="201"/>
      <c r="I230" s="232" t="s">
        <v>1315</v>
      </c>
      <c r="J230" s="201" t="s">
        <v>1137</v>
      </c>
      <c r="K230" s="201" t="s">
        <v>1354</v>
      </c>
      <c r="L230" s="201" t="s">
        <v>1133</v>
      </c>
      <c r="M230" s="145" t="s">
        <v>105</v>
      </c>
      <c r="N230" s="145" t="s">
        <v>106</v>
      </c>
      <c r="O230" s="145" t="s">
        <v>90</v>
      </c>
      <c r="P230" s="145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</row>
    <row r="231" spans="3:34">
      <c r="C231" s="227">
        <f t="shared" si="2"/>
        <v>215</v>
      </c>
      <c r="D231" s="166" t="s">
        <v>1196</v>
      </c>
      <c r="E231" s="167">
        <v>11724.35</v>
      </c>
      <c r="F231" s="168" t="s">
        <v>308</v>
      </c>
      <c r="G231" s="168" t="s">
        <v>551</v>
      </c>
      <c r="H231" s="168" t="s">
        <v>713</v>
      </c>
      <c r="I231" s="168" t="s">
        <v>1363</v>
      </c>
      <c r="J231" s="168" t="s">
        <v>1137</v>
      </c>
      <c r="K231" s="168" t="s">
        <v>1354</v>
      </c>
      <c r="L231" s="168" t="s">
        <v>1136</v>
      </c>
      <c r="M231" s="145" t="s">
        <v>105</v>
      </c>
      <c r="N231" s="145" t="s">
        <v>118</v>
      </c>
      <c r="O231" s="145" t="s">
        <v>90</v>
      </c>
      <c r="P231" s="164" t="s">
        <v>1189</v>
      </c>
    </row>
    <row r="232" spans="3:34">
      <c r="C232" s="227">
        <f t="shared" si="2"/>
        <v>216</v>
      </c>
      <c r="D232" s="166" t="s">
        <v>1642</v>
      </c>
      <c r="E232" s="167">
        <v>13506.52</v>
      </c>
      <c r="F232" s="168" t="s">
        <v>717</v>
      </c>
      <c r="G232" s="168" t="s">
        <v>1507</v>
      </c>
      <c r="H232" s="168" t="s">
        <v>1191</v>
      </c>
      <c r="I232" s="197" t="s">
        <v>1363</v>
      </c>
      <c r="J232" s="168" t="s">
        <v>1137</v>
      </c>
      <c r="K232" s="168" t="s">
        <v>1354</v>
      </c>
      <c r="L232" s="201" t="s">
        <v>1365</v>
      </c>
      <c r="M232" s="145" t="s">
        <v>105</v>
      </c>
      <c r="N232" s="145" t="s">
        <v>325</v>
      </c>
      <c r="O232" s="145" t="s">
        <v>90</v>
      </c>
      <c r="P232" s="164" t="s">
        <v>1189</v>
      </c>
    </row>
    <row r="233" spans="3:34">
      <c r="C233" s="227">
        <f t="shared" si="2"/>
        <v>217</v>
      </c>
      <c r="D233" s="166" t="s">
        <v>1639</v>
      </c>
      <c r="E233" s="167">
        <v>4343.4799999999996</v>
      </c>
      <c r="F233" s="168" t="s">
        <v>308</v>
      </c>
      <c r="G233" s="168" t="s">
        <v>522</v>
      </c>
      <c r="H233" s="168" t="s">
        <v>720</v>
      </c>
      <c r="I233" s="197" t="s">
        <v>1363</v>
      </c>
      <c r="J233" s="168" t="s">
        <v>1137</v>
      </c>
      <c r="K233" s="168" t="s">
        <v>1354</v>
      </c>
      <c r="L233" s="168" t="s">
        <v>1133</v>
      </c>
      <c r="M233" s="145" t="s">
        <v>105</v>
      </c>
      <c r="N233" s="145" t="s">
        <v>325</v>
      </c>
      <c r="O233" s="145" t="s">
        <v>90</v>
      </c>
      <c r="P233" s="164" t="s">
        <v>1699</v>
      </c>
    </row>
    <row r="234" spans="3:34">
      <c r="C234" s="227">
        <f t="shared" ref="C234:C298" si="3">C233+1</f>
        <v>218</v>
      </c>
      <c r="D234" s="166" t="s">
        <v>1196</v>
      </c>
      <c r="E234" s="167">
        <v>11724.61</v>
      </c>
      <c r="F234" s="168" t="s">
        <v>308</v>
      </c>
      <c r="G234" s="168" t="s">
        <v>551</v>
      </c>
      <c r="H234" s="168" t="s">
        <v>724</v>
      </c>
      <c r="I234" s="197" t="s">
        <v>1363</v>
      </c>
      <c r="J234" s="168" t="s">
        <v>1137</v>
      </c>
      <c r="K234" s="168" t="s">
        <v>1354</v>
      </c>
      <c r="L234" s="168" t="s">
        <v>1133</v>
      </c>
      <c r="M234" s="145" t="s">
        <v>105</v>
      </c>
      <c r="N234" s="145" t="s">
        <v>325</v>
      </c>
      <c r="O234" s="145" t="s">
        <v>90</v>
      </c>
      <c r="P234" s="164" t="s">
        <v>1697</v>
      </c>
    </row>
    <row r="235" spans="3:34">
      <c r="C235" s="227">
        <f t="shared" si="3"/>
        <v>219</v>
      </c>
      <c r="D235" s="194" t="s">
        <v>1643</v>
      </c>
      <c r="E235" s="193">
        <v>2950</v>
      </c>
      <c r="F235" s="191" t="s">
        <v>728</v>
      </c>
      <c r="G235" s="191"/>
      <c r="H235" s="191"/>
      <c r="I235" s="191" t="s">
        <v>1315</v>
      </c>
      <c r="J235" s="191"/>
      <c r="K235" s="191"/>
      <c r="L235" s="191"/>
      <c r="M235" s="145" t="s">
        <v>105</v>
      </c>
      <c r="N235" s="145" t="s">
        <v>106</v>
      </c>
      <c r="O235" s="145" t="s">
        <v>90</v>
      </c>
      <c r="P235" s="145"/>
    </row>
    <row r="236" spans="3:34">
      <c r="C236" s="227">
        <f t="shared" si="3"/>
        <v>220</v>
      </c>
      <c r="D236" s="202" t="s">
        <v>33</v>
      </c>
      <c r="E236" s="200">
        <v>3088.78</v>
      </c>
      <c r="F236" s="201" t="s">
        <v>706</v>
      </c>
      <c r="G236" s="201">
        <v>362</v>
      </c>
      <c r="H236" s="201"/>
      <c r="I236" s="201" t="s">
        <v>1315</v>
      </c>
      <c r="J236" s="201"/>
      <c r="K236" s="201"/>
      <c r="L236" s="201"/>
      <c r="M236" s="145" t="s">
        <v>105</v>
      </c>
      <c r="N236" s="145" t="s">
        <v>106</v>
      </c>
      <c r="O236" s="145" t="s">
        <v>90</v>
      </c>
      <c r="P236" s="145"/>
    </row>
    <row r="237" spans="3:34">
      <c r="C237" s="227">
        <f t="shared" si="3"/>
        <v>221</v>
      </c>
      <c r="D237" s="202" t="s">
        <v>1644</v>
      </c>
      <c r="E237" s="200">
        <v>1881.61</v>
      </c>
      <c r="F237" s="201" t="s">
        <v>356</v>
      </c>
      <c r="G237" s="201" t="s">
        <v>736</v>
      </c>
      <c r="H237" s="201"/>
      <c r="I237" s="201" t="s">
        <v>1363</v>
      </c>
      <c r="J237" s="201" t="s">
        <v>1137</v>
      </c>
      <c r="K237" s="201" t="s">
        <v>1354</v>
      </c>
      <c r="L237" s="201" t="s">
        <v>816</v>
      </c>
      <c r="M237" s="145" t="s">
        <v>105</v>
      </c>
      <c r="N237" s="145" t="s">
        <v>106</v>
      </c>
      <c r="O237" s="145" t="s">
        <v>90</v>
      </c>
      <c r="P237" s="145" t="s">
        <v>1481</v>
      </c>
    </row>
    <row r="238" spans="3:34">
      <c r="C238" s="169">
        <f t="shared" si="3"/>
        <v>222</v>
      </c>
      <c r="D238" s="173" t="s">
        <v>1180</v>
      </c>
      <c r="E238" s="301">
        <v>17217.39</v>
      </c>
      <c r="F238" s="171" t="s">
        <v>308</v>
      </c>
      <c r="G238" s="171" t="s">
        <v>522</v>
      </c>
      <c r="H238" s="171" t="s">
        <v>1192</v>
      </c>
      <c r="I238" s="171" t="s">
        <v>1363</v>
      </c>
      <c r="J238" s="171" t="s">
        <v>1137</v>
      </c>
      <c r="K238" s="171" t="s">
        <v>1354</v>
      </c>
      <c r="L238" s="171" t="s">
        <v>1365</v>
      </c>
      <c r="M238" s="164"/>
      <c r="N238" s="164"/>
      <c r="O238" s="164"/>
      <c r="P238" s="164" t="s">
        <v>1189</v>
      </c>
    </row>
    <row r="239" spans="3:34">
      <c r="C239" s="169">
        <f t="shared" si="3"/>
        <v>223</v>
      </c>
      <c r="D239" s="173" t="s">
        <v>1180</v>
      </c>
      <c r="E239" s="302"/>
      <c r="F239" s="171" t="s">
        <v>308</v>
      </c>
      <c r="G239" s="171" t="s">
        <v>522</v>
      </c>
      <c r="H239" s="171" t="s">
        <v>1193</v>
      </c>
      <c r="I239" s="171" t="s">
        <v>1363</v>
      </c>
      <c r="J239" s="171" t="s">
        <v>1137</v>
      </c>
      <c r="K239" s="171" t="s">
        <v>1354</v>
      </c>
      <c r="L239" s="171" t="s">
        <v>1365</v>
      </c>
      <c r="M239" s="164"/>
      <c r="N239" s="164"/>
      <c r="O239" s="164"/>
      <c r="P239" s="164" t="s">
        <v>1189</v>
      </c>
    </row>
    <row r="240" spans="3:34">
      <c r="C240" s="169">
        <f t="shared" si="3"/>
        <v>224</v>
      </c>
      <c r="D240" s="173" t="s">
        <v>1180</v>
      </c>
      <c r="E240" s="302"/>
      <c r="F240" s="171" t="s">
        <v>308</v>
      </c>
      <c r="G240" s="171" t="s">
        <v>522</v>
      </c>
      <c r="H240" s="171" t="s">
        <v>1194</v>
      </c>
      <c r="I240" s="171" t="s">
        <v>1363</v>
      </c>
      <c r="J240" s="171" t="s">
        <v>1137</v>
      </c>
      <c r="K240" s="171" t="s">
        <v>1354</v>
      </c>
      <c r="L240" s="171" t="s">
        <v>1133</v>
      </c>
      <c r="M240" s="164"/>
      <c r="N240" s="164"/>
      <c r="O240" s="164"/>
      <c r="P240" s="164" t="s">
        <v>1697</v>
      </c>
    </row>
    <row r="241" spans="3:16">
      <c r="C241" s="169">
        <f t="shared" si="3"/>
        <v>225</v>
      </c>
      <c r="D241" s="173" t="s">
        <v>1180</v>
      </c>
      <c r="E241" s="303"/>
      <c r="F241" s="171" t="s">
        <v>308</v>
      </c>
      <c r="G241" s="171" t="s">
        <v>522</v>
      </c>
      <c r="H241" s="171" t="s">
        <v>1195</v>
      </c>
      <c r="I241" s="171" t="s">
        <v>1363</v>
      </c>
      <c r="J241" s="171" t="s">
        <v>1137</v>
      </c>
      <c r="K241" s="171" t="s">
        <v>1354</v>
      </c>
      <c r="L241" s="171" t="s">
        <v>1365</v>
      </c>
      <c r="M241" s="164"/>
      <c r="N241" s="164"/>
      <c r="O241" s="164"/>
      <c r="P241" s="164" t="s">
        <v>1189</v>
      </c>
    </row>
    <row r="242" spans="3:16">
      <c r="C242" s="169">
        <f t="shared" si="3"/>
        <v>226</v>
      </c>
      <c r="D242" s="170" t="s">
        <v>1196</v>
      </c>
      <c r="E242" s="301">
        <v>23556.78</v>
      </c>
      <c r="F242" s="171" t="s">
        <v>308</v>
      </c>
      <c r="G242" s="171" t="s">
        <v>551</v>
      </c>
      <c r="H242" s="171" t="s">
        <v>1197</v>
      </c>
      <c r="I242" s="171" t="s">
        <v>1363</v>
      </c>
      <c r="J242" s="171" t="s">
        <v>1137</v>
      </c>
      <c r="K242" s="171" t="s">
        <v>1354</v>
      </c>
      <c r="L242" s="171" t="s">
        <v>1365</v>
      </c>
      <c r="M242" s="164"/>
      <c r="N242" s="164"/>
      <c r="O242" s="164"/>
      <c r="P242" s="164" t="s">
        <v>1189</v>
      </c>
    </row>
    <row r="243" spans="3:16">
      <c r="C243" s="169">
        <f t="shared" si="3"/>
        <v>227</v>
      </c>
      <c r="D243" s="170" t="s">
        <v>1196</v>
      </c>
      <c r="E243" s="303"/>
      <c r="F243" s="171" t="s">
        <v>308</v>
      </c>
      <c r="G243" s="171" t="s">
        <v>551</v>
      </c>
      <c r="H243" s="171" t="s">
        <v>1198</v>
      </c>
      <c r="I243" s="171" t="s">
        <v>1363</v>
      </c>
      <c r="J243" s="171" t="s">
        <v>1137</v>
      </c>
      <c r="K243" s="171" t="s">
        <v>1354</v>
      </c>
      <c r="L243" s="171" t="s">
        <v>1136</v>
      </c>
      <c r="M243" s="164"/>
      <c r="N243" s="164"/>
      <c r="O243" s="164"/>
      <c r="P243" s="164" t="s">
        <v>1189</v>
      </c>
    </row>
    <row r="244" spans="3:16">
      <c r="C244" s="169">
        <f t="shared" si="3"/>
        <v>228</v>
      </c>
      <c r="D244" s="173" t="s">
        <v>1180</v>
      </c>
      <c r="E244" s="301">
        <v>21521.74</v>
      </c>
      <c r="F244" s="171" t="s">
        <v>308</v>
      </c>
      <c r="G244" s="171" t="s">
        <v>522</v>
      </c>
      <c r="H244" s="171" t="s">
        <v>1199</v>
      </c>
      <c r="I244" s="171" t="s">
        <v>1363</v>
      </c>
      <c r="J244" s="171" t="s">
        <v>1137</v>
      </c>
      <c r="K244" s="171" t="s">
        <v>1354</v>
      </c>
      <c r="L244" s="171" t="s">
        <v>1133</v>
      </c>
      <c r="M244" s="164"/>
      <c r="N244" s="164"/>
      <c r="O244" s="164"/>
      <c r="P244" s="164" t="s">
        <v>1697</v>
      </c>
    </row>
    <row r="245" spans="3:16">
      <c r="C245" s="169">
        <f t="shared" si="3"/>
        <v>229</v>
      </c>
      <c r="D245" s="173" t="s">
        <v>1180</v>
      </c>
      <c r="E245" s="302"/>
      <c r="F245" s="171" t="s">
        <v>308</v>
      </c>
      <c r="G245" s="171" t="s">
        <v>522</v>
      </c>
      <c r="H245" s="171" t="s">
        <v>1202</v>
      </c>
      <c r="I245" s="171" t="s">
        <v>1363</v>
      </c>
      <c r="J245" s="171" t="s">
        <v>1137</v>
      </c>
      <c r="K245" s="171" t="s">
        <v>1354</v>
      </c>
      <c r="L245" s="171" t="s">
        <v>1133</v>
      </c>
      <c r="M245" s="164"/>
      <c r="N245" s="164"/>
      <c r="O245" s="164"/>
      <c r="P245" s="164" t="s">
        <v>1699</v>
      </c>
    </row>
    <row r="246" spans="3:16">
      <c r="C246" s="169">
        <f t="shared" si="3"/>
        <v>230</v>
      </c>
      <c r="D246" s="173" t="s">
        <v>1180</v>
      </c>
      <c r="E246" s="302"/>
      <c r="F246" s="171" t="s">
        <v>308</v>
      </c>
      <c r="G246" s="171" t="s">
        <v>522</v>
      </c>
      <c r="H246" s="171" t="s">
        <v>1203</v>
      </c>
      <c r="I246" s="171" t="s">
        <v>1363</v>
      </c>
      <c r="J246" s="171" t="s">
        <v>1138</v>
      </c>
      <c r="K246" s="171" t="s">
        <v>1356</v>
      </c>
      <c r="L246" s="171" t="s">
        <v>1133</v>
      </c>
      <c r="M246" s="164"/>
      <c r="N246" s="164"/>
      <c r="O246" s="164"/>
      <c r="P246" s="164" t="s">
        <v>1697</v>
      </c>
    </row>
    <row r="247" spans="3:16">
      <c r="C247" s="169">
        <f t="shared" si="3"/>
        <v>231</v>
      </c>
      <c r="D247" s="173" t="s">
        <v>1180</v>
      </c>
      <c r="E247" s="302"/>
      <c r="F247" s="171" t="s">
        <v>308</v>
      </c>
      <c r="G247" s="171" t="s">
        <v>522</v>
      </c>
      <c r="H247" s="171" t="s">
        <v>1200</v>
      </c>
      <c r="I247" s="171" t="s">
        <v>1363</v>
      </c>
      <c r="J247" s="171" t="s">
        <v>1137</v>
      </c>
      <c r="K247" s="171" t="s">
        <v>1354</v>
      </c>
      <c r="L247" s="171" t="s">
        <v>1365</v>
      </c>
      <c r="M247" s="164"/>
      <c r="N247" s="164"/>
      <c r="O247" s="164"/>
      <c r="P247" s="164" t="s">
        <v>1189</v>
      </c>
    </row>
    <row r="248" spans="3:16">
      <c r="C248" s="169">
        <f t="shared" si="3"/>
        <v>232</v>
      </c>
      <c r="D248" s="173" t="s">
        <v>1180</v>
      </c>
      <c r="E248" s="303"/>
      <c r="F248" s="171" t="s">
        <v>308</v>
      </c>
      <c r="G248" s="171" t="s">
        <v>522</v>
      </c>
      <c r="H248" s="171" t="s">
        <v>1201</v>
      </c>
      <c r="I248" s="171" t="s">
        <v>1363</v>
      </c>
      <c r="J248" s="171" t="s">
        <v>1137</v>
      </c>
      <c r="K248" s="171" t="s">
        <v>1354</v>
      </c>
      <c r="L248" s="171" t="s">
        <v>1365</v>
      </c>
      <c r="M248" s="164"/>
      <c r="N248" s="164"/>
      <c r="O248" s="164"/>
      <c r="P248" s="164" t="s">
        <v>1189</v>
      </c>
    </row>
    <row r="249" spans="3:16">
      <c r="C249" s="227">
        <f t="shared" si="3"/>
        <v>233</v>
      </c>
      <c r="D249" s="166" t="s">
        <v>1196</v>
      </c>
      <c r="E249" s="167">
        <v>11778.39</v>
      </c>
      <c r="F249" s="168" t="s">
        <v>308</v>
      </c>
      <c r="G249" s="168" t="s">
        <v>551</v>
      </c>
      <c r="H249" s="168" t="s">
        <v>752</v>
      </c>
      <c r="I249" s="168" t="s">
        <v>1363</v>
      </c>
      <c r="J249" s="168" t="s">
        <v>1137</v>
      </c>
      <c r="K249" s="168" t="s">
        <v>1354</v>
      </c>
      <c r="L249" s="168" t="s">
        <v>1136</v>
      </c>
      <c r="M249" s="145" t="s">
        <v>105</v>
      </c>
      <c r="N249" s="145" t="s">
        <v>325</v>
      </c>
      <c r="O249" s="145" t="s">
        <v>90</v>
      </c>
      <c r="P249" s="164" t="s">
        <v>1189</v>
      </c>
    </row>
    <row r="250" spans="3:16">
      <c r="C250" s="227">
        <f t="shared" si="3"/>
        <v>234</v>
      </c>
      <c r="D250" s="229" t="s">
        <v>1645</v>
      </c>
      <c r="E250" s="175">
        <v>132992</v>
      </c>
      <c r="F250" s="209" t="s">
        <v>756</v>
      </c>
      <c r="G250" s="176" t="s">
        <v>757</v>
      </c>
      <c r="H250" s="209" t="s">
        <v>758</v>
      </c>
      <c r="I250" s="197" t="s">
        <v>1363</v>
      </c>
      <c r="J250" s="168" t="s">
        <v>1137</v>
      </c>
      <c r="K250" s="168" t="s">
        <v>1354</v>
      </c>
      <c r="L250" s="201" t="s">
        <v>1365</v>
      </c>
      <c r="M250" s="164" t="s">
        <v>105</v>
      </c>
      <c r="N250" s="164" t="s">
        <v>325</v>
      </c>
      <c r="O250" s="145" t="s">
        <v>90</v>
      </c>
      <c r="P250" s="164" t="s">
        <v>1189</v>
      </c>
    </row>
    <row r="251" spans="3:16">
      <c r="C251" s="227">
        <f t="shared" si="3"/>
        <v>235</v>
      </c>
      <c r="D251" s="194" t="s">
        <v>1646</v>
      </c>
      <c r="E251" s="193">
        <v>906.26</v>
      </c>
      <c r="F251" s="191" t="s">
        <v>356</v>
      </c>
      <c r="G251" s="191" t="s">
        <v>1483</v>
      </c>
      <c r="H251" s="191"/>
      <c r="I251" s="191" t="s">
        <v>1363</v>
      </c>
      <c r="J251" s="191" t="s">
        <v>1137</v>
      </c>
      <c r="K251" s="191" t="s">
        <v>1354</v>
      </c>
      <c r="L251" s="191" t="s">
        <v>816</v>
      </c>
      <c r="M251" s="145" t="s">
        <v>105</v>
      </c>
      <c r="N251" s="145" t="s">
        <v>106</v>
      </c>
      <c r="O251" s="145" t="s">
        <v>90</v>
      </c>
      <c r="P251" s="145" t="s">
        <v>1484</v>
      </c>
    </row>
    <row r="252" spans="3:16" ht="30">
      <c r="C252" s="227">
        <f t="shared" si="3"/>
        <v>236</v>
      </c>
      <c r="D252" s="194" t="s">
        <v>1647</v>
      </c>
      <c r="E252" s="193">
        <v>132992</v>
      </c>
      <c r="F252" s="191" t="s">
        <v>756</v>
      </c>
      <c r="G252" s="191" t="s">
        <v>757</v>
      </c>
      <c r="H252" s="191" t="s">
        <v>1204</v>
      </c>
      <c r="I252" s="191" t="s">
        <v>1363</v>
      </c>
      <c r="J252" s="191" t="s">
        <v>1137</v>
      </c>
      <c r="K252" s="191"/>
      <c r="L252" s="201" t="s">
        <v>1365</v>
      </c>
      <c r="M252" s="145" t="s">
        <v>105</v>
      </c>
      <c r="N252" s="145" t="s">
        <v>325</v>
      </c>
      <c r="O252" s="145" t="s">
        <v>90</v>
      </c>
      <c r="P252" s="164" t="s">
        <v>1189</v>
      </c>
    </row>
    <row r="253" spans="3:16">
      <c r="C253" s="227">
        <f t="shared" si="3"/>
        <v>237</v>
      </c>
      <c r="D253" s="194" t="s">
        <v>1636</v>
      </c>
      <c r="E253" s="193">
        <v>3726.57</v>
      </c>
      <c r="F253" s="191" t="s">
        <v>356</v>
      </c>
      <c r="G253" s="191" t="s">
        <v>236</v>
      </c>
      <c r="H253" s="191"/>
      <c r="I253" s="191" t="s">
        <v>1315</v>
      </c>
      <c r="J253" s="191"/>
      <c r="K253" s="191"/>
      <c r="L253" s="191"/>
      <c r="M253" s="145" t="s">
        <v>105</v>
      </c>
      <c r="N253" s="145" t="s">
        <v>106</v>
      </c>
      <c r="O253" s="145" t="s">
        <v>90</v>
      </c>
      <c r="P253" s="145"/>
    </row>
    <row r="254" spans="3:16">
      <c r="C254" s="227">
        <f t="shared" si="3"/>
        <v>238</v>
      </c>
      <c r="D254" s="186" t="s">
        <v>1648</v>
      </c>
      <c r="E254" s="184">
        <v>4200</v>
      </c>
      <c r="F254" s="185" t="s">
        <v>1350</v>
      </c>
      <c r="G254" s="185" t="s">
        <v>771</v>
      </c>
      <c r="H254" s="185"/>
      <c r="I254" s="185" t="s">
        <v>1363</v>
      </c>
      <c r="J254" s="185" t="s">
        <v>1137</v>
      </c>
      <c r="K254" s="185" t="s">
        <v>1354</v>
      </c>
      <c r="L254" s="185" t="s">
        <v>816</v>
      </c>
      <c r="M254" s="145" t="s">
        <v>105</v>
      </c>
      <c r="N254" s="145" t="s">
        <v>106</v>
      </c>
      <c r="O254" s="145" t="s">
        <v>90</v>
      </c>
      <c r="P254" s="145"/>
    </row>
    <row r="255" spans="3:16">
      <c r="C255" s="227">
        <f t="shared" si="3"/>
        <v>239</v>
      </c>
      <c r="D255" s="194" t="s">
        <v>1649</v>
      </c>
      <c r="E255" s="193">
        <v>809.43</v>
      </c>
      <c r="F255" s="191" t="s">
        <v>1353</v>
      </c>
      <c r="G255" s="191" t="s">
        <v>786</v>
      </c>
      <c r="H255" s="191" t="s">
        <v>786</v>
      </c>
      <c r="I255" s="197" t="s">
        <v>1363</v>
      </c>
      <c r="J255" s="191" t="s">
        <v>1138</v>
      </c>
      <c r="K255" s="191" t="s">
        <v>1356</v>
      </c>
      <c r="L255" s="191" t="s">
        <v>6</v>
      </c>
      <c r="M255" s="145" t="s">
        <v>105</v>
      </c>
      <c r="N255" s="145" t="s">
        <v>106</v>
      </c>
      <c r="O255" s="145" t="s">
        <v>90</v>
      </c>
      <c r="P255" s="164" t="s">
        <v>1712</v>
      </c>
    </row>
    <row r="256" spans="3:16">
      <c r="C256" s="227">
        <f t="shared" si="3"/>
        <v>240</v>
      </c>
      <c r="D256" s="179" t="s">
        <v>1650</v>
      </c>
      <c r="E256" s="180">
        <v>1451.26</v>
      </c>
      <c r="F256" s="181" t="s">
        <v>356</v>
      </c>
      <c r="G256" s="181" t="s">
        <v>778</v>
      </c>
      <c r="H256" s="181" t="s">
        <v>1313</v>
      </c>
      <c r="I256" s="197" t="s">
        <v>1363</v>
      </c>
      <c r="J256" s="185" t="s">
        <v>1137</v>
      </c>
      <c r="K256" s="185" t="s">
        <v>1354</v>
      </c>
      <c r="L256" s="181" t="s">
        <v>816</v>
      </c>
      <c r="M256" s="145" t="s">
        <v>105</v>
      </c>
      <c r="N256" s="145" t="s">
        <v>178</v>
      </c>
      <c r="O256" s="145" t="s">
        <v>90</v>
      </c>
      <c r="P256" s="145"/>
    </row>
    <row r="257" spans="3:16">
      <c r="C257" s="227">
        <f t="shared" si="3"/>
        <v>241</v>
      </c>
      <c r="D257" s="186" t="s">
        <v>1651</v>
      </c>
      <c r="E257" s="184">
        <v>1695.13</v>
      </c>
      <c r="F257" s="185"/>
      <c r="G257" s="185" t="s">
        <v>782</v>
      </c>
      <c r="H257" s="185"/>
      <c r="I257" s="197" t="s">
        <v>1363</v>
      </c>
      <c r="J257" s="185" t="s">
        <v>1137</v>
      </c>
      <c r="K257" s="185" t="s">
        <v>1354</v>
      </c>
      <c r="L257" s="201" t="s">
        <v>816</v>
      </c>
      <c r="M257" s="145" t="s">
        <v>105</v>
      </c>
      <c r="N257" s="145" t="s">
        <v>178</v>
      </c>
      <c r="O257" s="145" t="s">
        <v>90</v>
      </c>
      <c r="P257" s="145" t="s">
        <v>1469</v>
      </c>
    </row>
    <row r="258" spans="3:16">
      <c r="C258" s="227">
        <f t="shared" si="3"/>
        <v>242</v>
      </c>
      <c r="D258" s="202" t="s">
        <v>1652</v>
      </c>
      <c r="E258" s="200">
        <v>420</v>
      </c>
      <c r="F258" s="201" t="s">
        <v>786</v>
      </c>
      <c r="G258" s="201" t="s">
        <v>787</v>
      </c>
      <c r="H258" s="201" t="s">
        <v>786</v>
      </c>
      <c r="I258" s="232" t="s">
        <v>1315</v>
      </c>
      <c r="J258" s="201" t="s">
        <v>1137</v>
      </c>
      <c r="K258" s="201" t="s">
        <v>1354</v>
      </c>
      <c r="L258" s="201" t="s">
        <v>1133</v>
      </c>
      <c r="M258" s="145" t="s">
        <v>105</v>
      </c>
      <c r="N258" s="145" t="s">
        <v>106</v>
      </c>
      <c r="O258" s="145" t="s">
        <v>90</v>
      </c>
      <c r="P258" s="164" t="s">
        <v>1713</v>
      </c>
    </row>
    <row r="259" spans="3:16">
      <c r="C259" s="227">
        <f t="shared" si="3"/>
        <v>243</v>
      </c>
      <c r="D259" s="186" t="s">
        <v>1653</v>
      </c>
      <c r="E259" s="184">
        <v>12600</v>
      </c>
      <c r="F259" s="185"/>
      <c r="G259" s="185"/>
      <c r="H259" s="185"/>
      <c r="I259" s="185" t="s">
        <v>1363</v>
      </c>
      <c r="J259" s="185" t="s">
        <v>1137</v>
      </c>
      <c r="K259" s="185" t="s">
        <v>1354</v>
      </c>
      <c r="L259" s="201" t="s">
        <v>816</v>
      </c>
      <c r="M259" s="145" t="s">
        <v>105</v>
      </c>
      <c r="N259" s="145" t="s">
        <v>178</v>
      </c>
      <c r="O259" s="145" t="s">
        <v>90</v>
      </c>
      <c r="P259" s="145" t="s">
        <v>1470</v>
      </c>
    </row>
    <row r="260" spans="3:16">
      <c r="C260" s="227">
        <f t="shared" si="3"/>
        <v>244</v>
      </c>
      <c r="D260" s="186" t="s">
        <v>1654</v>
      </c>
      <c r="E260" s="184">
        <v>1363.78</v>
      </c>
      <c r="F260" s="185"/>
      <c r="G260" s="185" t="s">
        <v>793</v>
      </c>
      <c r="H260" s="185"/>
      <c r="I260" s="185" t="s">
        <v>1363</v>
      </c>
      <c r="J260" s="185" t="s">
        <v>1137</v>
      </c>
      <c r="K260" s="185" t="s">
        <v>1354</v>
      </c>
      <c r="L260" s="201" t="s">
        <v>816</v>
      </c>
      <c r="M260" s="145" t="s">
        <v>105</v>
      </c>
      <c r="N260" s="145" t="s">
        <v>178</v>
      </c>
      <c r="O260" s="145" t="s">
        <v>90</v>
      </c>
      <c r="P260" s="145" t="s">
        <v>1317</v>
      </c>
    </row>
    <row r="261" spans="3:16">
      <c r="C261" s="169">
        <f t="shared" si="3"/>
        <v>245</v>
      </c>
      <c r="D261" s="173" t="s">
        <v>1180</v>
      </c>
      <c r="E261" s="301">
        <v>8667.7900000000009</v>
      </c>
      <c r="F261" s="171" t="s">
        <v>426</v>
      </c>
      <c r="G261" s="171" t="s">
        <v>797</v>
      </c>
      <c r="H261" s="171" t="s">
        <v>1205</v>
      </c>
      <c r="I261" s="171" t="s">
        <v>1363</v>
      </c>
      <c r="J261" s="171" t="s">
        <v>1137</v>
      </c>
      <c r="K261" s="171" t="s">
        <v>1354</v>
      </c>
      <c r="L261" s="171" t="s">
        <v>816</v>
      </c>
      <c r="M261" s="164"/>
      <c r="N261" s="164"/>
      <c r="O261" s="164"/>
      <c r="P261" s="164" t="s">
        <v>1189</v>
      </c>
    </row>
    <row r="262" spans="3:16">
      <c r="C262" s="169">
        <f t="shared" si="3"/>
        <v>246</v>
      </c>
      <c r="D262" s="173" t="s">
        <v>1180</v>
      </c>
      <c r="E262" s="303"/>
      <c r="F262" s="171" t="s">
        <v>426</v>
      </c>
      <c r="G262" s="171" t="s">
        <v>797</v>
      </c>
      <c r="H262" s="171" t="s">
        <v>1206</v>
      </c>
      <c r="I262" s="171" t="s">
        <v>1363</v>
      </c>
      <c r="J262" s="171" t="s">
        <v>1137</v>
      </c>
      <c r="K262" s="171" t="s">
        <v>1354</v>
      </c>
      <c r="L262" s="171" t="s">
        <v>816</v>
      </c>
      <c r="M262" s="164"/>
      <c r="N262" s="164"/>
      <c r="O262" s="164"/>
      <c r="P262" s="164" t="s">
        <v>1189</v>
      </c>
    </row>
    <row r="263" spans="3:16">
      <c r="C263" s="227">
        <f t="shared" si="3"/>
        <v>247</v>
      </c>
      <c r="D263" s="225" t="s">
        <v>1655</v>
      </c>
      <c r="E263" s="224">
        <v>2617.04</v>
      </c>
      <c r="F263" s="223" t="s">
        <v>1692</v>
      </c>
      <c r="G263" s="223" t="s">
        <v>1338</v>
      </c>
      <c r="H263" s="185" t="s">
        <v>1339</v>
      </c>
      <c r="I263" s="185" t="s">
        <v>1363</v>
      </c>
      <c r="J263" s="185" t="s">
        <v>1138</v>
      </c>
      <c r="K263" s="185" t="s">
        <v>1356</v>
      </c>
      <c r="L263" s="201" t="s">
        <v>816</v>
      </c>
      <c r="M263" s="145" t="s">
        <v>105</v>
      </c>
      <c r="N263" s="145" t="s">
        <v>178</v>
      </c>
      <c r="O263" s="145" t="s">
        <v>90</v>
      </c>
      <c r="P263" s="145" t="s">
        <v>1471</v>
      </c>
    </row>
    <row r="264" spans="3:16">
      <c r="C264" s="227">
        <f t="shared" si="3"/>
        <v>248</v>
      </c>
      <c r="D264" s="202" t="s">
        <v>1656</v>
      </c>
      <c r="E264" s="200">
        <v>727.04</v>
      </c>
      <c r="F264" s="201"/>
      <c r="G264" s="201" t="s">
        <v>807</v>
      </c>
      <c r="H264" s="201"/>
      <c r="I264" s="201" t="s">
        <v>1315</v>
      </c>
      <c r="J264" s="201"/>
      <c r="K264" s="201"/>
      <c r="L264" s="201"/>
      <c r="M264" s="145" t="s">
        <v>105</v>
      </c>
      <c r="N264" s="145" t="s">
        <v>106</v>
      </c>
      <c r="O264" s="145" t="s">
        <v>90</v>
      </c>
      <c r="P264" s="145"/>
    </row>
    <row r="265" spans="3:16">
      <c r="C265" s="227">
        <f t="shared" si="3"/>
        <v>249</v>
      </c>
      <c r="D265" s="186" t="s">
        <v>1657</v>
      </c>
      <c r="E265" s="184">
        <v>2151.8000000000002</v>
      </c>
      <c r="F265" s="185"/>
      <c r="G265" s="185"/>
      <c r="H265" s="185"/>
      <c r="I265" s="185" t="s">
        <v>1363</v>
      </c>
      <c r="J265" s="185" t="s">
        <v>1137</v>
      </c>
      <c r="K265" s="185" t="s">
        <v>1354</v>
      </c>
      <c r="L265" s="185" t="s">
        <v>816</v>
      </c>
      <c r="M265" s="145" t="s">
        <v>105</v>
      </c>
      <c r="N265" s="145" t="s">
        <v>178</v>
      </c>
      <c r="O265" s="145" t="s">
        <v>90</v>
      </c>
      <c r="P265" s="145" t="s">
        <v>1472</v>
      </c>
    </row>
    <row r="266" spans="3:16">
      <c r="C266" s="227">
        <f t="shared" si="3"/>
        <v>250</v>
      </c>
      <c r="D266" s="186" t="s">
        <v>1658</v>
      </c>
      <c r="E266" s="184">
        <v>828.26</v>
      </c>
      <c r="F266" s="185"/>
      <c r="G266" s="185" t="s">
        <v>815</v>
      </c>
      <c r="H266" s="185"/>
      <c r="I266" s="185" t="s">
        <v>1363</v>
      </c>
      <c r="J266" s="185" t="s">
        <v>1137</v>
      </c>
      <c r="K266" s="185" t="s">
        <v>1356</v>
      </c>
      <c r="L266" s="185" t="s">
        <v>816</v>
      </c>
      <c r="M266" s="145" t="s">
        <v>105</v>
      </c>
      <c r="N266" s="145" t="s">
        <v>178</v>
      </c>
      <c r="O266" s="145" t="s">
        <v>90</v>
      </c>
      <c r="P266" s="145" t="s">
        <v>1495</v>
      </c>
    </row>
    <row r="267" spans="3:16" ht="20.100000000000001" customHeight="1">
      <c r="C267" s="227">
        <f t="shared" si="3"/>
        <v>251</v>
      </c>
      <c r="D267" s="202" t="s">
        <v>1554</v>
      </c>
      <c r="E267" s="304">
        <v>2176</v>
      </c>
      <c r="F267" s="201" t="s">
        <v>820</v>
      </c>
      <c r="G267" s="201" t="s">
        <v>1553</v>
      </c>
      <c r="H267" s="201"/>
      <c r="I267" s="201" t="s">
        <v>1315</v>
      </c>
      <c r="J267" s="201"/>
      <c r="K267" s="201"/>
      <c r="L267" s="201"/>
      <c r="M267" s="145" t="s">
        <v>105</v>
      </c>
      <c r="N267" s="145" t="s">
        <v>178</v>
      </c>
      <c r="O267" s="145" t="s">
        <v>90</v>
      </c>
      <c r="P267" s="145"/>
    </row>
    <row r="268" spans="3:16" ht="20.100000000000001" customHeight="1">
      <c r="C268" s="227">
        <f t="shared" si="3"/>
        <v>252</v>
      </c>
      <c r="D268" s="228" t="s">
        <v>1554</v>
      </c>
      <c r="E268" s="305"/>
      <c r="F268" s="226" t="s">
        <v>820</v>
      </c>
      <c r="G268" s="226" t="s">
        <v>1553</v>
      </c>
      <c r="H268" s="226"/>
      <c r="I268" s="226" t="s">
        <v>1315</v>
      </c>
      <c r="J268" s="226"/>
      <c r="K268" s="226"/>
      <c r="L268" s="226"/>
      <c r="M268" s="164"/>
      <c r="N268" s="164"/>
      <c r="O268" s="164"/>
      <c r="P268" s="164"/>
    </row>
    <row r="269" spans="3:16">
      <c r="C269" s="169">
        <f t="shared" si="3"/>
        <v>253</v>
      </c>
      <c r="D269" s="173" t="s">
        <v>1180</v>
      </c>
      <c r="E269" s="301">
        <v>78260.800000000003</v>
      </c>
      <c r="F269" s="171" t="s">
        <v>824</v>
      </c>
      <c r="G269" s="171" t="s">
        <v>825</v>
      </c>
      <c r="H269" s="171" t="s">
        <v>1213</v>
      </c>
      <c r="I269" s="171" t="s">
        <v>1363</v>
      </c>
      <c r="J269" s="171" t="s">
        <v>1137</v>
      </c>
      <c r="K269" s="171" t="s">
        <v>1354</v>
      </c>
      <c r="L269" s="171" t="s">
        <v>1133</v>
      </c>
      <c r="M269" s="164"/>
      <c r="N269" s="164"/>
      <c r="O269" s="164"/>
      <c r="P269" s="164" t="s">
        <v>1697</v>
      </c>
    </row>
    <row r="270" spans="3:16">
      <c r="C270" s="169">
        <f t="shared" si="3"/>
        <v>254</v>
      </c>
      <c r="D270" s="173" t="s">
        <v>1180</v>
      </c>
      <c r="E270" s="302"/>
      <c r="F270" s="171" t="s">
        <v>824</v>
      </c>
      <c r="G270" s="171" t="s">
        <v>825</v>
      </c>
      <c r="H270" s="171" t="s">
        <v>1214</v>
      </c>
      <c r="I270" s="171" t="s">
        <v>1363</v>
      </c>
      <c r="J270" s="171" t="s">
        <v>1137</v>
      </c>
      <c r="K270" s="171" t="s">
        <v>1354</v>
      </c>
      <c r="L270" s="171" t="s">
        <v>1133</v>
      </c>
      <c r="M270" s="164"/>
      <c r="N270" s="164"/>
      <c r="O270" s="164"/>
      <c r="P270" s="164" t="s">
        <v>1697</v>
      </c>
    </row>
    <row r="271" spans="3:16">
      <c r="C271" s="169">
        <f t="shared" si="3"/>
        <v>255</v>
      </c>
      <c r="D271" s="173" t="s">
        <v>1180</v>
      </c>
      <c r="E271" s="302"/>
      <c r="F271" s="171" t="s">
        <v>824</v>
      </c>
      <c r="G271" s="171" t="s">
        <v>825</v>
      </c>
      <c r="H271" s="171" t="s">
        <v>1215</v>
      </c>
      <c r="I271" s="171" t="s">
        <v>1363</v>
      </c>
      <c r="J271" s="171" t="s">
        <v>1137</v>
      </c>
      <c r="K271" s="171" t="s">
        <v>1354</v>
      </c>
      <c r="L271" s="171" t="s">
        <v>1136</v>
      </c>
      <c r="M271" s="164"/>
      <c r="N271" s="164"/>
      <c r="O271" s="164"/>
      <c r="P271" s="164" t="s">
        <v>1189</v>
      </c>
    </row>
    <row r="272" spans="3:16">
      <c r="C272" s="169">
        <f t="shared" si="3"/>
        <v>256</v>
      </c>
      <c r="D272" s="173" t="s">
        <v>1180</v>
      </c>
      <c r="E272" s="302"/>
      <c r="F272" s="171" t="s">
        <v>824</v>
      </c>
      <c r="G272" s="171" t="s">
        <v>825</v>
      </c>
      <c r="H272" s="171" t="s">
        <v>1216</v>
      </c>
      <c r="I272" s="171" t="s">
        <v>1363</v>
      </c>
      <c r="J272" s="171" t="s">
        <v>1137</v>
      </c>
      <c r="K272" s="171" t="s">
        <v>1354</v>
      </c>
      <c r="L272" s="171" t="s">
        <v>1133</v>
      </c>
      <c r="M272" s="164"/>
      <c r="N272" s="164"/>
      <c r="O272" s="164"/>
      <c r="P272" s="164" t="s">
        <v>1697</v>
      </c>
    </row>
    <row r="273" spans="3:16">
      <c r="C273" s="169">
        <f t="shared" si="3"/>
        <v>257</v>
      </c>
      <c r="D273" s="173" t="s">
        <v>1180</v>
      </c>
      <c r="E273" s="302"/>
      <c r="F273" s="171" t="s">
        <v>824</v>
      </c>
      <c r="G273" s="171" t="s">
        <v>825</v>
      </c>
      <c r="H273" s="171" t="s">
        <v>1217</v>
      </c>
      <c r="I273" s="171" t="s">
        <v>1363</v>
      </c>
      <c r="J273" s="171" t="s">
        <v>1137</v>
      </c>
      <c r="K273" s="171" t="s">
        <v>1354</v>
      </c>
      <c r="L273" s="171" t="s">
        <v>1133</v>
      </c>
      <c r="M273" s="164"/>
      <c r="N273" s="164"/>
      <c r="O273" s="164"/>
      <c r="P273" s="164" t="s">
        <v>1699</v>
      </c>
    </row>
    <row r="274" spans="3:16">
      <c r="C274" s="169">
        <f t="shared" si="3"/>
        <v>258</v>
      </c>
      <c r="D274" s="173" t="s">
        <v>1180</v>
      </c>
      <c r="E274" s="302"/>
      <c r="F274" s="171" t="s">
        <v>824</v>
      </c>
      <c r="G274" s="171" t="s">
        <v>825</v>
      </c>
      <c r="H274" s="171" t="s">
        <v>1218</v>
      </c>
      <c r="I274" s="171" t="s">
        <v>1363</v>
      </c>
      <c r="J274" s="171" t="s">
        <v>1137</v>
      </c>
      <c r="K274" s="171" t="s">
        <v>1354</v>
      </c>
      <c r="L274" s="171" t="s">
        <v>1133</v>
      </c>
      <c r="M274" s="164"/>
      <c r="N274" s="164"/>
      <c r="O274" s="164"/>
      <c r="P274" s="164" t="s">
        <v>1699</v>
      </c>
    </row>
    <row r="275" spans="3:16">
      <c r="C275" s="169">
        <f t="shared" si="3"/>
        <v>259</v>
      </c>
      <c r="D275" s="173" t="s">
        <v>1180</v>
      </c>
      <c r="E275" s="302"/>
      <c r="F275" s="171" t="s">
        <v>824</v>
      </c>
      <c r="G275" s="171" t="s">
        <v>825</v>
      </c>
      <c r="H275" s="171" t="s">
        <v>1219</v>
      </c>
      <c r="I275" s="171" t="s">
        <v>1363</v>
      </c>
      <c r="J275" s="171" t="s">
        <v>1137</v>
      </c>
      <c r="K275" s="171" t="s">
        <v>1354</v>
      </c>
      <c r="L275" s="171" t="s">
        <v>1133</v>
      </c>
      <c r="M275" s="164"/>
      <c r="N275" s="164"/>
      <c r="O275" s="164"/>
      <c r="P275" s="164" t="s">
        <v>1697</v>
      </c>
    </row>
    <row r="276" spans="3:16">
      <c r="C276" s="169">
        <f t="shared" si="3"/>
        <v>260</v>
      </c>
      <c r="D276" s="173" t="s">
        <v>1180</v>
      </c>
      <c r="E276" s="302"/>
      <c r="F276" s="171" t="s">
        <v>824</v>
      </c>
      <c r="G276" s="171" t="s">
        <v>825</v>
      </c>
      <c r="H276" s="171" t="s">
        <v>1220</v>
      </c>
      <c r="I276" s="171" t="s">
        <v>1363</v>
      </c>
      <c r="J276" s="171" t="s">
        <v>1137</v>
      </c>
      <c r="K276" s="171" t="s">
        <v>1354</v>
      </c>
      <c r="L276" s="171" t="s">
        <v>1133</v>
      </c>
      <c r="M276" s="164"/>
      <c r="N276" s="164"/>
      <c r="O276" s="164"/>
      <c r="P276" s="164" t="s">
        <v>1697</v>
      </c>
    </row>
    <row r="277" spans="3:16">
      <c r="C277" s="169">
        <f t="shared" si="3"/>
        <v>261</v>
      </c>
      <c r="D277" s="173" t="s">
        <v>1180</v>
      </c>
      <c r="E277" s="302"/>
      <c r="F277" s="171" t="s">
        <v>824</v>
      </c>
      <c r="G277" s="171" t="s">
        <v>825</v>
      </c>
      <c r="H277" s="171" t="s">
        <v>1221</v>
      </c>
      <c r="I277" s="171" t="s">
        <v>1363</v>
      </c>
      <c r="J277" s="171" t="s">
        <v>1137</v>
      </c>
      <c r="K277" s="171" t="s">
        <v>1354</v>
      </c>
      <c r="L277" s="171" t="s">
        <v>1136</v>
      </c>
      <c r="M277" s="164"/>
      <c r="N277" s="164"/>
      <c r="O277" s="164"/>
      <c r="P277" s="164" t="s">
        <v>1189</v>
      </c>
    </row>
    <row r="278" spans="3:16">
      <c r="C278" s="169">
        <f t="shared" si="3"/>
        <v>262</v>
      </c>
      <c r="D278" s="173" t="s">
        <v>1180</v>
      </c>
      <c r="E278" s="302"/>
      <c r="F278" s="171" t="s">
        <v>824</v>
      </c>
      <c r="G278" s="171" t="s">
        <v>825</v>
      </c>
      <c r="H278" s="171" t="s">
        <v>1222</v>
      </c>
      <c r="I278" s="171" t="s">
        <v>1363</v>
      </c>
      <c r="J278" s="171" t="s">
        <v>1137</v>
      </c>
      <c r="K278" s="171" t="s">
        <v>1354</v>
      </c>
      <c r="L278" s="171" t="s">
        <v>1133</v>
      </c>
      <c r="M278" s="164"/>
      <c r="N278" s="164"/>
      <c r="O278" s="164"/>
      <c r="P278" s="164" t="s">
        <v>1699</v>
      </c>
    </row>
    <row r="279" spans="3:16">
      <c r="C279" s="169">
        <f t="shared" si="3"/>
        <v>263</v>
      </c>
      <c r="D279" s="173" t="s">
        <v>1180</v>
      </c>
      <c r="E279" s="302"/>
      <c r="F279" s="171" t="s">
        <v>824</v>
      </c>
      <c r="G279" s="171" t="s">
        <v>825</v>
      </c>
      <c r="H279" s="171" t="s">
        <v>1223</v>
      </c>
      <c r="I279" s="171" t="s">
        <v>1363</v>
      </c>
      <c r="J279" s="171" t="s">
        <v>1137</v>
      </c>
      <c r="K279" s="171" t="s">
        <v>1354</v>
      </c>
      <c r="L279" s="171" t="s">
        <v>1133</v>
      </c>
      <c r="M279" s="164"/>
      <c r="N279" s="164"/>
      <c r="O279" s="164"/>
      <c r="P279" s="164" t="s">
        <v>1697</v>
      </c>
    </row>
    <row r="280" spans="3:16">
      <c r="C280" s="169">
        <f t="shared" si="3"/>
        <v>264</v>
      </c>
      <c r="D280" s="173" t="s">
        <v>1180</v>
      </c>
      <c r="E280" s="302"/>
      <c r="F280" s="171" t="s">
        <v>824</v>
      </c>
      <c r="G280" s="171" t="s">
        <v>825</v>
      </c>
      <c r="H280" s="171" t="s">
        <v>1224</v>
      </c>
      <c r="I280" s="171" t="s">
        <v>1363</v>
      </c>
      <c r="J280" s="171" t="s">
        <v>1137</v>
      </c>
      <c r="K280" s="171" t="s">
        <v>1354</v>
      </c>
      <c r="L280" s="171" t="s">
        <v>1365</v>
      </c>
      <c r="M280" s="164"/>
      <c r="N280" s="164"/>
      <c r="O280" s="164"/>
      <c r="P280" s="164" t="s">
        <v>1189</v>
      </c>
    </row>
    <row r="281" spans="3:16">
      <c r="C281" s="169">
        <f t="shared" si="3"/>
        <v>265</v>
      </c>
      <c r="D281" s="173" t="s">
        <v>1180</v>
      </c>
      <c r="E281" s="302"/>
      <c r="F281" s="171" t="s">
        <v>824</v>
      </c>
      <c r="G281" s="171" t="s">
        <v>825</v>
      </c>
      <c r="H281" s="171" t="s">
        <v>1225</v>
      </c>
      <c r="I281" s="171" t="s">
        <v>1363</v>
      </c>
      <c r="J281" s="171" t="s">
        <v>1137</v>
      </c>
      <c r="K281" s="171" t="s">
        <v>1354</v>
      </c>
      <c r="L281" s="171" t="s">
        <v>1365</v>
      </c>
      <c r="M281" s="164"/>
      <c r="N281" s="164"/>
      <c r="O281" s="164"/>
      <c r="P281" s="164" t="s">
        <v>1189</v>
      </c>
    </row>
    <row r="282" spans="3:16">
      <c r="C282" s="169">
        <f t="shared" si="3"/>
        <v>266</v>
      </c>
      <c r="D282" s="173" t="s">
        <v>1180</v>
      </c>
      <c r="E282" s="302"/>
      <c r="F282" s="171" t="s">
        <v>824</v>
      </c>
      <c r="G282" s="171" t="s">
        <v>825</v>
      </c>
      <c r="H282" s="171" t="s">
        <v>1226</v>
      </c>
      <c r="I282" s="171" t="s">
        <v>1363</v>
      </c>
      <c r="J282" s="171" t="s">
        <v>1137</v>
      </c>
      <c r="K282" s="171" t="s">
        <v>1354</v>
      </c>
      <c r="L282" s="171" t="s">
        <v>1133</v>
      </c>
      <c r="M282" s="164"/>
      <c r="N282" s="164"/>
      <c r="O282" s="164"/>
      <c r="P282" s="164" t="s">
        <v>1699</v>
      </c>
    </row>
    <row r="283" spans="3:16">
      <c r="C283" s="169">
        <f t="shared" si="3"/>
        <v>267</v>
      </c>
      <c r="D283" s="173" t="s">
        <v>1180</v>
      </c>
      <c r="E283" s="302"/>
      <c r="F283" s="171" t="s">
        <v>824</v>
      </c>
      <c r="G283" s="171" t="s">
        <v>825</v>
      </c>
      <c r="H283" s="171" t="s">
        <v>1227</v>
      </c>
      <c r="I283" s="171" t="s">
        <v>1363</v>
      </c>
      <c r="J283" s="171" t="s">
        <v>1137</v>
      </c>
      <c r="K283" s="171" t="s">
        <v>1354</v>
      </c>
      <c r="L283" s="171" t="s">
        <v>1133</v>
      </c>
      <c r="M283" s="164"/>
      <c r="N283" s="164"/>
      <c r="O283" s="164"/>
      <c r="P283" s="164" t="s">
        <v>1697</v>
      </c>
    </row>
    <row r="284" spans="3:16">
      <c r="C284" s="169">
        <f t="shared" si="3"/>
        <v>268</v>
      </c>
      <c r="D284" s="173" t="s">
        <v>1180</v>
      </c>
      <c r="E284" s="302"/>
      <c r="F284" s="171" t="s">
        <v>824</v>
      </c>
      <c r="G284" s="171" t="s">
        <v>825</v>
      </c>
      <c r="H284" s="171" t="s">
        <v>1228</v>
      </c>
      <c r="I284" s="171" t="s">
        <v>1363</v>
      </c>
      <c r="J284" s="171" t="s">
        <v>1137</v>
      </c>
      <c r="K284" s="171" t="s">
        <v>1354</v>
      </c>
      <c r="L284" s="171" t="s">
        <v>1133</v>
      </c>
      <c r="M284" s="164"/>
      <c r="N284" s="164"/>
      <c r="O284" s="164"/>
      <c r="P284" s="164" t="s">
        <v>1699</v>
      </c>
    </row>
    <row r="285" spans="3:16">
      <c r="C285" s="169">
        <f t="shared" si="3"/>
        <v>269</v>
      </c>
      <c r="D285" s="173" t="s">
        <v>1180</v>
      </c>
      <c r="E285" s="302"/>
      <c r="F285" s="171" t="s">
        <v>824</v>
      </c>
      <c r="G285" s="171" t="s">
        <v>825</v>
      </c>
      <c r="H285" s="171" t="s">
        <v>1229</v>
      </c>
      <c r="I285" s="171" t="s">
        <v>1363</v>
      </c>
      <c r="J285" s="171" t="s">
        <v>1137</v>
      </c>
      <c r="K285" s="171" t="s">
        <v>1354</v>
      </c>
      <c r="L285" s="171" t="s">
        <v>1365</v>
      </c>
      <c r="M285" s="164"/>
      <c r="N285" s="164"/>
      <c r="O285" s="164"/>
      <c r="P285" s="164" t="s">
        <v>1189</v>
      </c>
    </row>
    <row r="286" spans="3:16">
      <c r="C286" s="169">
        <f t="shared" si="3"/>
        <v>270</v>
      </c>
      <c r="D286" s="173" t="s">
        <v>1180</v>
      </c>
      <c r="E286" s="302"/>
      <c r="F286" s="171" t="s">
        <v>824</v>
      </c>
      <c r="G286" s="171" t="s">
        <v>825</v>
      </c>
      <c r="H286" s="171" t="s">
        <v>1230</v>
      </c>
      <c r="I286" s="171" t="s">
        <v>1363</v>
      </c>
      <c r="J286" s="171" t="s">
        <v>1137</v>
      </c>
      <c r="K286" s="171" t="s">
        <v>1354</v>
      </c>
      <c r="L286" s="171" t="s">
        <v>1365</v>
      </c>
      <c r="M286" s="164"/>
      <c r="N286" s="164"/>
      <c r="O286" s="164"/>
      <c r="P286" s="164" t="s">
        <v>1189</v>
      </c>
    </row>
    <row r="287" spans="3:16">
      <c r="C287" s="169">
        <f t="shared" si="3"/>
        <v>271</v>
      </c>
      <c r="D287" s="173" t="s">
        <v>1180</v>
      </c>
      <c r="E287" s="302"/>
      <c r="F287" s="171" t="s">
        <v>824</v>
      </c>
      <c r="G287" s="171" t="s">
        <v>825</v>
      </c>
      <c r="H287" s="171" t="s">
        <v>1231</v>
      </c>
      <c r="I287" s="171" t="s">
        <v>1363</v>
      </c>
      <c r="J287" s="171" t="s">
        <v>1137</v>
      </c>
      <c r="K287" s="171" t="s">
        <v>1354</v>
      </c>
      <c r="L287" s="171" t="s">
        <v>1133</v>
      </c>
      <c r="M287" s="164"/>
      <c r="N287" s="164"/>
      <c r="O287" s="164"/>
      <c r="P287" s="164" t="s">
        <v>1697</v>
      </c>
    </row>
    <row r="288" spans="3:16">
      <c r="C288" s="169">
        <f t="shared" si="3"/>
        <v>272</v>
      </c>
      <c r="D288" s="173" t="s">
        <v>1180</v>
      </c>
      <c r="E288" s="303"/>
      <c r="F288" s="171" t="s">
        <v>824</v>
      </c>
      <c r="G288" s="171" t="s">
        <v>825</v>
      </c>
      <c r="H288" s="171" t="s">
        <v>1232</v>
      </c>
      <c r="I288" s="171" t="s">
        <v>1363</v>
      </c>
      <c r="J288" s="171" t="s">
        <v>1137</v>
      </c>
      <c r="K288" s="171" t="s">
        <v>1354</v>
      </c>
      <c r="L288" s="171" t="s">
        <v>1133</v>
      </c>
      <c r="M288" s="164"/>
      <c r="N288" s="164"/>
      <c r="O288" s="164"/>
      <c r="P288" s="164" t="s">
        <v>1697</v>
      </c>
    </row>
    <row r="289" spans="3:16">
      <c r="C289" s="169">
        <f t="shared" si="3"/>
        <v>273</v>
      </c>
      <c r="D289" s="173" t="s">
        <v>1180</v>
      </c>
      <c r="E289" s="301">
        <v>78260.800000000003</v>
      </c>
      <c r="F289" s="171" t="s">
        <v>824</v>
      </c>
      <c r="G289" s="171" t="s">
        <v>831</v>
      </c>
      <c r="H289" s="171" t="s">
        <v>1233</v>
      </c>
      <c r="I289" s="171" t="s">
        <v>1363</v>
      </c>
      <c r="J289" s="171" t="s">
        <v>1137</v>
      </c>
      <c r="K289" s="171" t="s">
        <v>1354</v>
      </c>
      <c r="L289" s="171" t="s">
        <v>1133</v>
      </c>
      <c r="M289" s="164"/>
      <c r="N289" s="164"/>
      <c r="O289" s="164"/>
      <c r="P289" s="164" t="s">
        <v>1699</v>
      </c>
    </row>
    <row r="290" spans="3:16">
      <c r="C290" s="169">
        <f t="shared" si="3"/>
        <v>274</v>
      </c>
      <c r="D290" s="173" t="s">
        <v>1180</v>
      </c>
      <c r="E290" s="302"/>
      <c r="F290" s="171" t="s">
        <v>824</v>
      </c>
      <c r="G290" s="171" t="s">
        <v>831</v>
      </c>
      <c r="H290" s="171" t="s">
        <v>1234</v>
      </c>
      <c r="I290" s="171" t="s">
        <v>1363</v>
      </c>
      <c r="J290" s="171" t="s">
        <v>1137</v>
      </c>
      <c r="K290" s="171" t="s">
        <v>1354</v>
      </c>
      <c r="L290" s="171" t="s">
        <v>1133</v>
      </c>
      <c r="M290" s="164"/>
      <c r="N290" s="164"/>
      <c r="O290" s="164"/>
      <c r="P290" s="164" t="s">
        <v>1697</v>
      </c>
    </row>
    <row r="291" spans="3:16">
      <c r="C291" s="169">
        <f t="shared" si="3"/>
        <v>275</v>
      </c>
      <c r="D291" s="173" t="s">
        <v>1180</v>
      </c>
      <c r="E291" s="302"/>
      <c r="F291" s="171" t="s">
        <v>824</v>
      </c>
      <c r="G291" s="171" t="s">
        <v>831</v>
      </c>
      <c r="H291" s="171" t="s">
        <v>1235</v>
      </c>
      <c r="I291" s="171" t="s">
        <v>1363</v>
      </c>
      <c r="J291" s="171" t="s">
        <v>1137</v>
      </c>
      <c r="K291" s="171" t="s">
        <v>1354</v>
      </c>
      <c r="L291" s="171" t="s">
        <v>1133</v>
      </c>
      <c r="M291" s="164"/>
      <c r="N291" s="164"/>
      <c r="O291" s="164"/>
      <c r="P291" s="164" t="s">
        <v>1697</v>
      </c>
    </row>
    <row r="292" spans="3:16">
      <c r="C292" s="169">
        <f t="shared" si="3"/>
        <v>276</v>
      </c>
      <c r="D292" s="173" t="s">
        <v>1180</v>
      </c>
      <c r="E292" s="302"/>
      <c r="F292" s="171" t="s">
        <v>824</v>
      </c>
      <c r="G292" s="171" t="s">
        <v>831</v>
      </c>
      <c r="H292" s="171" t="s">
        <v>1236</v>
      </c>
      <c r="I292" s="171" t="s">
        <v>1315</v>
      </c>
      <c r="J292" s="171" t="s">
        <v>1137</v>
      </c>
      <c r="K292" s="171" t="s">
        <v>1354</v>
      </c>
      <c r="L292" s="171" t="s">
        <v>1133</v>
      </c>
      <c r="M292" s="164"/>
      <c r="N292" s="164"/>
      <c r="O292" s="164"/>
      <c r="P292" s="164" t="s">
        <v>1714</v>
      </c>
    </row>
    <row r="293" spans="3:16">
      <c r="C293" s="169">
        <f t="shared" si="3"/>
        <v>277</v>
      </c>
      <c r="D293" s="173" t="s">
        <v>1180</v>
      </c>
      <c r="E293" s="302"/>
      <c r="F293" s="171" t="s">
        <v>824</v>
      </c>
      <c r="G293" s="171" t="s">
        <v>831</v>
      </c>
      <c r="H293" s="171" t="s">
        <v>1237</v>
      </c>
      <c r="I293" s="171" t="s">
        <v>1363</v>
      </c>
      <c r="J293" s="171" t="s">
        <v>1137</v>
      </c>
      <c r="K293" s="171" t="s">
        <v>1354</v>
      </c>
      <c r="L293" s="171" t="s">
        <v>1133</v>
      </c>
      <c r="M293" s="164"/>
      <c r="N293" s="164"/>
      <c r="O293" s="164"/>
      <c r="P293" s="164" t="s">
        <v>1699</v>
      </c>
    </row>
    <row r="294" spans="3:16">
      <c r="C294" s="169">
        <f t="shared" si="3"/>
        <v>278</v>
      </c>
      <c r="D294" s="173" t="s">
        <v>1180</v>
      </c>
      <c r="E294" s="302"/>
      <c r="F294" s="171" t="s">
        <v>824</v>
      </c>
      <c r="G294" s="171" t="s">
        <v>831</v>
      </c>
      <c r="H294" s="171" t="s">
        <v>1238</v>
      </c>
      <c r="I294" s="171" t="s">
        <v>1363</v>
      </c>
      <c r="J294" s="171" t="s">
        <v>1137</v>
      </c>
      <c r="K294" s="171" t="s">
        <v>1354</v>
      </c>
      <c r="L294" s="171" t="s">
        <v>1133</v>
      </c>
      <c r="M294" s="164"/>
      <c r="N294" s="164"/>
      <c r="O294" s="164"/>
      <c r="P294" s="164" t="s">
        <v>1316</v>
      </c>
    </row>
    <row r="295" spans="3:16">
      <c r="C295" s="169">
        <f t="shared" si="3"/>
        <v>279</v>
      </c>
      <c r="D295" s="173" t="s">
        <v>1180</v>
      </c>
      <c r="E295" s="302"/>
      <c r="F295" s="171" t="s">
        <v>824</v>
      </c>
      <c r="G295" s="171" t="s">
        <v>831</v>
      </c>
      <c r="H295" s="171" t="s">
        <v>1239</v>
      </c>
      <c r="I295" s="171" t="s">
        <v>1363</v>
      </c>
      <c r="J295" s="171" t="s">
        <v>1137</v>
      </c>
      <c r="K295" s="171" t="s">
        <v>1354</v>
      </c>
      <c r="L295" s="171" t="s">
        <v>1133</v>
      </c>
      <c r="M295" s="164"/>
      <c r="N295" s="164"/>
      <c r="O295" s="164"/>
      <c r="P295" s="164" t="s">
        <v>1697</v>
      </c>
    </row>
    <row r="296" spans="3:16">
      <c r="C296" s="169">
        <f t="shared" si="3"/>
        <v>280</v>
      </c>
      <c r="D296" s="173" t="s">
        <v>1180</v>
      </c>
      <c r="E296" s="302"/>
      <c r="F296" s="171" t="s">
        <v>824</v>
      </c>
      <c r="G296" s="171" t="s">
        <v>831</v>
      </c>
      <c r="H296" s="171" t="s">
        <v>1240</v>
      </c>
      <c r="I296" s="171" t="s">
        <v>1363</v>
      </c>
      <c r="J296" s="171" t="s">
        <v>1137</v>
      </c>
      <c r="K296" s="171" t="s">
        <v>1354</v>
      </c>
      <c r="L296" s="171" t="s">
        <v>1133</v>
      </c>
      <c r="M296" s="164"/>
      <c r="N296" s="164"/>
      <c r="O296" s="164"/>
      <c r="P296" s="164" t="s">
        <v>1699</v>
      </c>
    </row>
    <row r="297" spans="3:16">
      <c r="C297" s="169">
        <f t="shared" si="3"/>
        <v>281</v>
      </c>
      <c r="D297" s="173" t="s">
        <v>1180</v>
      </c>
      <c r="E297" s="302"/>
      <c r="F297" s="171" t="s">
        <v>824</v>
      </c>
      <c r="G297" s="171" t="s">
        <v>831</v>
      </c>
      <c r="H297" s="171" t="s">
        <v>1241</v>
      </c>
      <c r="I297" s="171" t="s">
        <v>1363</v>
      </c>
      <c r="J297" s="171" t="s">
        <v>1137</v>
      </c>
      <c r="K297" s="171" t="s">
        <v>1354</v>
      </c>
      <c r="L297" s="171" t="s">
        <v>1133</v>
      </c>
      <c r="M297" s="164"/>
      <c r="N297" s="164"/>
      <c r="O297" s="164"/>
      <c r="P297" s="164" t="s">
        <v>1699</v>
      </c>
    </row>
    <row r="298" spans="3:16">
      <c r="C298" s="169">
        <f t="shared" si="3"/>
        <v>282</v>
      </c>
      <c r="D298" s="173" t="s">
        <v>1180</v>
      </c>
      <c r="E298" s="302"/>
      <c r="F298" s="171" t="s">
        <v>824</v>
      </c>
      <c r="G298" s="171" t="s">
        <v>831</v>
      </c>
      <c r="H298" s="171" t="s">
        <v>1242</v>
      </c>
      <c r="I298" s="171" t="s">
        <v>1363</v>
      </c>
      <c r="J298" s="171" t="s">
        <v>1137</v>
      </c>
      <c r="K298" s="171" t="s">
        <v>1354</v>
      </c>
      <c r="L298" s="171" t="s">
        <v>1133</v>
      </c>
      <c r="M298" s="164"/>
      <c r="N298" s="164"/>
      <c r="O298" s="164"/>
      <c r="P298" s="164" t="s">
        <v>1699</v>
      </c>
    </row>
    <row r="299" spans="3:16">
      <c r="C299" s="169">
        <f t="shared" ref="C299:C316" si="4">C298+1</f>
        <v>283</v>
      </c>
      <c r="D299" s="173" t="s">
        <v>1180</v>
      </c>
      <c r="E299" s="302"/>
      <c r="F299" s="171" t="s">
        <v>824</v>
      </c>
      <c r="G299" s="171" t="s">
        <v>831</v>
      </c>
      <c r="H299" s="171" t="s">
        <v>1246</v>
      </c>
      <c r="I299" s="171" t="s">
        <v>1363</v>
      </c>
      <c r="J299" s="171" t="s">
        <v>1137</v>
      </c>
      <c r="K299" s="171" t="s">
        <v>1354</v>
      </c>
      <c r="L299" s="171" t="s">
        <v>1133</v>
      </c>
      <c r="M299" s="164"/>
      <c r="N299" s="164"/>
      <c r="O299" s="164"/>
      <c r="P299" s="164" t="s">
        <v>1697</v>
      </c>
    </row>
    <row r="300" spans="3:16">
      <c r="C300" s="169">
        <f t="shared" si="4"/>
        <v>284</v>
      </c>
      <c r="D300" s="173" t="s">
        <v>1180</v>
      </c>
      <c r="E300" s="302"/>
      <c r="F300" s="171" t="s">
        <v>824</v>
      </c>
      <c r="G300" s="171" t="s">
        <v>831</v>
      </c>
      <c r="H300" s="171" t="s">
        <v>1247</v>
      </c>
      <c r="I300" s="171" t="s">
        <v>1363</v>
      </c>
      <c r="J300" s="171" t="s">
        <v>1137</v>
      </c>
      <c r="K300" s="171" t="s">
        <v>1354</v>
      </c>
      <c r="L300" s="171" t="s">
        <v>1133</v>
      </c>
      <c r="M300" s="164"/>
      <c r="N300" s="164"/>
      <c r="O300" s="164"/>
      <c r="P300" s="164" t="s">
        <v>1697</v>
      </c>
    </row>
    <row r="301" spans="3:16">
      <c r="C301" s="169">
        <f t="shared" si="4"/>
        <v>285</v>
      </c>
      <c r="D301" s="173" t="s">
        <v>1180</v>
      </c>
      <c r="E301" s="302"/>
      <c r="F301" s="171" t="s">
        <v>824</v>
      </c>
      <c r="G301" s="171" t="s">
        <v>831</v>
      </c>
      <c r="H301" s="171" t="s">
        <v>1248</v>
      </c>
      <c r="I301" s="171" t="s">
        <v>1363</v>
      </c>
      <c r="J301" s="171" t="s">
        <v>1137</v>
      </c>
      <c r="K301" s="171" t="s">
        <v>1354</v>
      </c>
      <c r="L301" s="171" t="s">
        <v>1133</v>
      </c>
      <c r="M301" s="164"/>
      <c r="N301" s="164"/>
      <c r="O301" s="164"/>
      <c r="P301" s="164" t="s">
        <v>1316</v>
      </c>
    </row>
    <row r="302" spans="3:16">
      <c r="C302" s="169">
        <f t="shared" si="4"/>
        <v>286</v>
      </c>
      <c r="D302" s="173" t="s">
        <v>1180</v>
      </c>
      <c r="E302" s="302"/>
      <c r="F302" s="171" t="s">
        <v>824</v>
      </c>
      <c r="G302" s="171" t="s">
        <v>831</v>
      </c>
      <c r="H302" s="171" t="s">
        <v>1249</v>
      </c>
      <c r="I302" s="171" t="s">
        <v>1363</v>
      </c>
      <c r="J302" s="171" t="s">
        <v>1137</v>
      </c>
      <c r="K302" s="171" t="s">
        <v>1354</v>
      </c>
      <c r="L302" s="171" t="s">
        <v>1133</v>
      </c>
      <c r="M302" s="164"/>
      <c r="N302" s="164"/>
      <c r="O302" s="164"/>
      <c r="P302" s="164" t="s">
        <v>1699</v>
      </c>
    </row>
    <row r="303" spans="3:16">
      <c r="C303" s="169">
        <f t="shared" si="4"/>
        <v>287</v>
      </c>
      <c r="D303" s="173" t="s">
        <v>1180</v>
      </c>
      <c r="E303" s="302"/>
      <c r="F303" s="171" t="s">
        <v>824</v>
      </c>
      <c r="G303" s="171" t="s">
        <v>831</v>
      </c>
      <c r="H303" s="171" t="s">
        <v>1243</v>
      </c>
      <c r="I303" s="171" t="s">
        <v>1363</v>
      </c>
      <c r="J303" s="171" t="s">
        <v>1137</v>
      </c>
      <c r="K303" s="171" t="s">
        <v>1354</v>
      </c>
      <c r="L303" s="171" t="s">
        <v>1133</v>
      </c>
      <c r="M303" s="164"/>
      <c r="N303" s="164"/>
      <c r="O303" s="164"/>
      <c r="P303" s="164" t="s">
        <v>1697</v>
      </c>
    </row>
    <row r="304" spans="3:16">
      <c r="C304" s="169">
        <f t="shared" si="4"/>
        <v>288</v>
      </c>
      <c r="D304" s="173" t="s">
        <v>1180</v>
      </c>
      <c r="E304" s="302"/>
      <c r="F304" s="171" t="s">
        <v>824</v>
      </c>
      <c r="G304" s="171" t="s">
        <v>831</v>
      </c>
      <c r="H304" s="171" t="s">
        <v>1244</v>
      </c>
      <c r="I304" s="171" t="s">
        <v>1363</v>
      </c>
      <c r="J304" s="171" t="s">
        <v>1137</v>
      </c>
      <c r="K304" s="171" t="s">
        <v>1354</v>
      </c>
      <c r="L304" s="171" t="s">
        <v>1365</v>
      </c>
      <c r="M304" s="164"/>
      <c r="N304" s="164"/>
      <c r="O304" s="164"/>
      <c r="P304" s="164" t="s">
        <v>1189</v>
      </c>
    </row>
    <row r="305" spans="3:16">
      <c r="C305" s="169">
        <f t="shared" si="4"/>
        <v>289</v>
      </c>
      <c r="D305" s="173" t="s">
        <v>1180</v>
      </c>
      <c r="E305" s="302"/>
      <c r="F305" s="171" t="s">
        <v>824</v>
      </c>
      <c r="G305" s="171" t="s">
        <v>831</v>
      </c>
      <c r="H305" s="171" t="s">
        <v>1245</v>
      </c>
      <c r="I305" s="171" t="s">
        <v>1363</v>
      </c>
      <c r="J305" s="171" t="s">
        <v>1137</v>
      </c>
      <c r="K305" s="171" t="s">
        <v>1354</v>
      </c>
      <c r="L305" s="171" t="s">
        <v>1365</v>
      </c>
      <c r="M305" s="164"/>
      <c r="N305" s="164"/>
      <c r="O305" s="164"/>
      <c r="P305" s="164" t="s">
        <v>1189</v>
      </c>
    </row>
    <row r="306" spans="3:16">
      <c r="C306" s="169">
        <f t="shared" si="4"/>
        <v>290</v>
      </c>
      <c r="D306" s="173" t="s">
        <v>1180</v>
      </c>
      <c r="E306" s="302"/>
      <c r="F306" s="171" t="s">
        <v>824</v>
      </c>
      <c r="G306" s="171" t="s">
        <v>831</v>
      </c>
      <c r="H306" s="171" t="s">
        <v>1250</v>
      </c>
      <c r="I306" s="171" t="s">
        <v>1363</v>
      </c>
      <c r="J306" s="171" t="s">
        <v>1137</v>
      </c>
      <c r="K306" s="171" t="s">
        <v>1354</v>
      </c>
      <c r="L306" s="171" t="s">
        <v>1365</v>
      </c>
      <c r="M306" s="164"/>
      <c r="N306" s="164"/>
      <c r="O306" s="164"/>
      <c r="P306" s="164" t="s">
        <v>1189</v>
      </c>
    </row>
    <row r="307" spans="3:16">
      <c r="C307" s="169">
        <f t="shared" si="4"/>
        <v>291</v>
      </c>
      <c r="D307" s="173" t="s">
        <v>1180</v>
      </c>
      <c r="E307" s="302"/>
      <c r="F307" s="171" t="s">
        <v>824</v>
      </c>
      <c r="G307" s="171" t="s">
        <v>831</v>
      </c>
      <c r="H307" s="171" t="s">
        <v>1252</v>
      </c>
      <c r="I307" s="171" t="s">
        <v>1363</v>
      </c>
      <c r="J307" s="171" t="s">
        <v>1137</v>
      </c>
      <c r="K307" s="171" t="s">
        <v>1354</v>
      </c>
      <c r="L307" s="171" t="s">
        <v>1365</v>
      </c>
      <c r="M307" s="164"/>
      <c r="N307" s="164"/>
      <c r="O307" s="164"/>
      <c r="P307" s="164" t="s">
        <v>1189</v>
      </c>
    </row>
    <row r="308" spans="3:16">
      <c r="C308" s="169">
        <f t="shared" si="4"/>
        <v>292</v>
      </c>
      <c r="D308" s="173" t="s">
        <v>1180</v>
      </c>
      <c r="E308" s="303"/>
      <c r="F308" s="171" t="s">
        <v>824</v>
      </c>
      <c r="G308" s="171" t="s">
        <v>831</v>
      </c>
      <c r="H308" s="171" t="s">
        <v>1251</v>
      </c>
      <c r="I308" s="171" t="s">
        <v>1363</v>
      </c>
      <c r="J308" s="171" t="s">
        <v>1137</v>
      </c>
      <c r="K308" s="171" t="s">
        <v>1354</v>
      </c>
      <c r="L308" s="171" t="s">
        <v>1365</v>
      </c>
      <c r="M308" s="164"/>
      <c r="N308" s="164"/>
      <c r="O308" s="164"/>
      <c r="P308" s="164" t="s">
        <v>1189</v>
      </c>
    </row>
    <row r="309" spans="3:16">
      <c r="C309" s="169">
        <f t="shared" si="4"/>
        <v>293</v>
      </c>
      <c r="D309" s="170" t="s">
        <v>1207</v>
      </c>
      <c r="E309" s="301">
        <v>41926.92</v>
      </c>
      <c r="F309" s="171" t="s">
        <v>824</v>
      </c>
      <c r="G309" s="171" t="s">
        <v>1208</v>
      </c>
      <c r="H309" s="171" t="s">
        <v>1209</v>
      </c>
      <c r="I309" s="171" t="s">
        <v>1363</v>
      </c>
      <c r="J309" s="171" t="s">
        <v>1137</v>
      </c>
      <c r="K309" s="171" t="s">
        <v>1354</v>
      </c>
      <c r="L309" s="171" t="s">
        <v>1365</v>
      </c>
      <c r="M309" s="164"/>
      <c r="N309" s="164"/>
      <c r="O309" s="164"/>
      <c r="P309" s="164"/>
    </row>
    <row r="310" spans="3:16">
      <c r="C310" s="169">
        <f t="shared" si="4"/>
        <v>294</v>
      </c>
      <c r="D310" s="170" t="s">
        <v>1207</v>
      </c>
      <c r="E310" s="302"/>
      <c r="F310" s="171" t="s">
        <v>824</v>
      </c>
      <c r="G310" s="171" t="s">
        <v>1208</v>
      </c>
      <c r="H310" s="171" t="s">
        <v>1210</v>
      </c>
      <c r="I310" s="171" t="s">
        <v>1363</v>
      </c>
      <c r="J310" s="171" t="s">
        <v>1137</v>
      </c>
      <c r="K310" s="171" t="s">
        <v>1354</v>
      </c>
      <c r="L310" s="171" t="s">
        <v>1133</v>
      </c>
      <c r="M310" s="164"/>
      <c r="N310" s="164"/>
      <c r="O310" s="164"/>
      <c r="P310" s="164" t="s">
        <v>1699</v>
      </c>
    </row>
    <row r="311" spans="3:16">
      <c r="C311" s="169">
        <f t="shared" si="4"/>
        <v>295</v>
      </c>
      <c r="D311" s="170" t="s">
        <v>1207</v>
      </c>
      <c r="E311" s="302"/>
      <c r="F311" s="171" t="s">
        <v>824</v>
      </c>
      <c r="G311" s="171" t="s">
        <v>1208</v>
      </c>
      <c r="H311" s="171" t="s">
        <v>1211</v>
      </c>
      <c r="I311" s="171" t="s">
        <v>1363</v>
      </c>
      <c r="J311" s="171" t="s">
        <v>1137</v>
      </c>
      <c r="K311" s="171" t="s">
        <v>1354</v>
      </c>
      <c r="L311" s="171" t="s">
        <v>1133</v>
      </c>
      <c r="M311" s="164"/>
      <c r="N311" s="164"/>
      <c r="O311" s="164"/>
      <c r="P311" s="164" t="s">
        <v>1697</v>
      </c>
    </row>
    <row r="312" spans="3:16">
      <c r="C312" s="169">
        <f t="shared" si="4"/>
        <v>296</v>
      </c>
      <c r="D312" s="170" t="s">
        <v>1207</v>
      </c>
      <c r="E312" s="303"/>
      <c r="F312" s="171" t="s">
        <v>824</v>
      </c>
      <c r="G312" s="171" t="s">
        <v>1208</v>
      </c>
      <c r="H312" s="171" t="s">
        <v>1212</v>
      </c>
      <c r="I312" s="171" t="s">
        <v>1363</v>
      </c>
      <c r="J312" s="171" t="s">
        <v>1137</v>
      </c>
      <c r="K312" s="171" t="s">
        <v>1354</v>
      </c>
      <c r="L312" s="171" t="s">
        <v>1133</v>
      </c>
      <c r="M312" s="164"/>
      <c r="N312" s="164"/>
      <c r="O312" s="164"/>
      <c r="P312" s="164" t="s">
        <v>1699</v>
      </c>
    </row>
    <row r="313" spans="3:16">
      <c r="C313" s="169">
        <f t="shared" si="4"/>
        <v>297</v>
      </c>
      <c r="D313" s="170" t="s">
        <v>1255</v>
      </c>
      <c r="E313" s="301">
        <v>43923.44</v>
      </c>
      <c r="F313" s="171" t="s">
        <v>308</v>
      </c>
      <c r="G313" s="171" t="s">
        <v>1253</v>
      </c>
      <c r="H313" s="171" t="s">
        <v>1254</v>
      </c>
      <c r="I313" s="171" t="s">
        <v>1363</v>
      </c>
      <c r="J313" s="171" t="s">
        <v>1137</v>
      </c>
      <c r="K313" s="171" t="s">
        <v>1354</v>
      </c>
      <c r="L313" s="171" t="s">
        <v>1133</v>
      </c>
      <c r="M313" s="164"/>
      <c r="N313" s="164"/>
      <c r="O313" s="164"/>
      <c r="P313" s="164" t="s">
        <v>1699</v>
      </c>
    </row>
    <row r="314" spans="3:16">
      <c r="C314" s="169">
        <f t="shared" si="4"/>
        <v>298</v>
      </c>
      <c r="D314" s="170" t="s">
        <v>1255</v>
      </c>
      <c r="E314" s="302"/>
      <c r="F314" s="171" t="s">
        <v>308</v>
      </c>
      <c r="G314" s="171" t="s">
        <v>1253</v>
      </c>
      <c r="H314" s="171" t="s">
        <v>1256</v>
      </c>
      <c r="I314" s="171" t="s">
        <v>1363</v>
      </c>
      <c r="J314" s="171" t="s">
        <v>1137</v>
      </c>
      <c r="K314" s="171" t="s">
        <v>1354</v>
      </c>
      <c r="L314" s="171" t="s">
        <v>1133</v>
      </c>
      <c r="M314" s="164"/>
      <c r="N314" s="164"/>
      <c r="O314" s="164"/>
      <c r="P314" s="164" t="s">
        <v>1697</v>
      </c>
    </row>
    <row r="315" spans="3:16">
      <c r="C315" s="169">
        <f t="shared" si="4"/>
        <v>299</v>
      </c>
      <c r="D315" s="170" t="s">
        <v>1255</v>
      </c>
      <c r="E315" s="302"/>
      <c r="F315" s="171" t="s">
        <v>308</v>
      </c>
      <c r="G315" s="171" t="s">
        <v>1253</v>
      </c>
      <c r="H315" s="171" t="s">
        <v>1257</v>
      </c>
      <c r="I315" s="171" t="s">
        <v>1363</v>
      </c>
      <c r="J315" s="171" t="s">
        <v>1137</v>
      </c>
      <c r="K315" s="171" t="s">
        <v>1354</v>
      </c>
      <c r="L315" s="171" t="s">
        <v>1136</v>
      </c>
      <c r="M315" s="164"/>
      <c r="N315" s="164"/>
      <c r="O315" s="164"/>
      <c r="P315" s="164"/>
    </row>
    <row r="316" spans="3:16">
      <c r="C316" s="169">
        <f t="shared" si="4"/>
        <v>300</v>
      </c>
      <c r="D316" s="170" t="s">
        <v>1255</v>
      </c>
      <c r="E316" s="303"/>
      <c r="F316" s="171" t="s">
        <v>308</v>
      </c>
      <c r="G316" s="171" t="s">
        <v>1253</v>
      </c>
      <c r="H316" s="171" t="s">
        <v>1258</v>
      </c>
      <c r="I316" s="171" t="s">
        <v>1363</v>
      </c>
      <c r="J316" s="171" t="s">
        <v>1137</v>
      </c>
      <c r="K316" s="171" t="s">
        <v>1354</v>
      </c>
      <c r="L316" s="171" t="s">
        <v>1365</v>
      </c>
      <c r="M316" s="164"/>
      <c r="N316" s="164"/>
      <c r="O316" s="164"/>
      <c r="P316" s="164"/>
    </row>
    <row r="317" spans="3:16">
      <c r="C317" s="169">
        <f t="shared" ref="C317:C355" si="5">C316+1</f>
        <v>301</v>
      </c>
      <c r="D317" s="170" t="s">
        <v>1659</v>
      </c>
      <c r="E317" s="301">
        <v>3502.44</v>
      </c>
      <c r="F317" s="171"/>
      <c r="G317" s="171" t="s">
        <v>535</v>
      </c>
      <c r="H317" s="171"/>
      <c r="I317" s="171" t="s">
        <v>1315</v>
      </c>
      <c r="J317" s="171"/>
      <c r="K317" s="171"/>
      <c r="L317" s="171"/>
      <c r="M317" s="145" t="s">
        <v>105</v>
      </c>
      <c r="N317" s="145" t="s">
        <v>106</v>
      </c>
      <c r="O317" s="145" t="s">
        <v>90</v>
      </c>
      <c r="P317" s="145"/>
    </row>
    <row r="318" spans="3:16">
      <c r="C318" s="169">
        <f t="shared" si="5"/>
        <v>302</v>
      </c>
      <c r="D318" s="170" t="s">
        <v>1659</v>
      </c>
      <c r="E318" s="303"/>
      <c r="F318" s="171"/>
      <c r="G318" s="171" t="s">
        <v>535</v>
      </c>
      <c r="H318" s="171"/>
      <c r="I318" s="171" t="s">
        <v>1315</v>
      </c>
      <c r="J318" s="171"/>
      <c r="K318" s="171"/>
      <c r="L318" s="171"/>
      <c r="M318" s="164"/>
      <c r="N318" s="164"/>
      <c r="O318" s="164"/>
      <c r="P318" s="164"/>
    </row>
    <row r="319" spans="3:16">
      <c r="C319" s="227">
        <f t="shared" si="5"/>
        <v>303</v>
      </c>
      <c r="D319" s="202" t="s">
        <v>1649</v>
      </c>
      <c r="E319" s="200">
        <v>1550</v>
      </c>
      <c r="F319" s="201"/>
      <c r="G319" s="201" t="s">
        <v>846</v>
      </c>
      <c r="H319" s="201"/>
      <c r="I319" s="201" t="s">
        <v>1315</v>
      </c>
      <c r="J319" s="201"/>
      <c r="K319" s="201"/>
      <c r="L319" s="201"/>
      <c r="M319" s="145" t="s">
        <v>105</v>
      </c>
      <c r="N319" s="145" t="s">
        <v>106</v>
      </c>
      <c r="O319" s="145" t="s">
        <v>90</v>
      </c>
      <c r="P319" s="145"/>
    </row>
    <row r="320" spans="3:16">
      <c r="C320" s="227">
        <f t="shared" si="5"/>
        <v>304</v>
      </c>
      <c r="D320" s="186" t="s">
        <v>1660</v>
      </c>
      <c r="E320" s="184">
        <v>2635.78</v>
      </c>
      <c r="F320" s="185"/>
      <c r="G320" s="185" t="s">
        <v>850</v>
      </c>
      <c r="H320" s="185" t="s">
        <v>1325</v>
      </c>
      <c r="I320" s="185" t="s">
        <v>1363</v>
      </c>
      <c r="J320" s="185" t="s">
        <v>1137</v>
      </c>
      <c r="K320" s="185" t="s">
        <v>1354</v>
      </c>
      <c r="L320" s="185" t="s">
        <v>1133</v>
      </c>
      <c r="M320" s="145" t="s">
        <v>105</v>
      </c>
      <c r="N320" s="145" t="s">
        <v>106</v>
      </c>
      <c r="O320" s="145" t="s">
        <v>90</v>
      </c>
      <c r="P320" s="164" t="s">
        <v>1705</v>
      </c>
    </row>
    <row r="321" spans="2:16">
      <c r="C321" s="227">
        <f t="shared" si="5"/>
        <v>305</v>
      </c>
      <c r="D321" s="186" t="s">
        <v>1661</v>
      </c>
      <c r="E321" s="184">
        <v>2485.91</v>
      </c>
      <c r="F321" s="185"/>
      <c r="G321" s="185" t="s">
        <v>854</v>
      </c>
      <c r="H321" s="185"/>
      <c r="I321" s="185" t="s">
        <v>1363</v>
      </c>
      <c r="J321" s="185" t="s">
        <v>1137</v>
      </c>
      <c r="K321" s="185" t="s">
        <v>1354</v>
      </c>
      <c r="L321" s="185" t="s">
        <v>816</v>
      </c>
      <c r="M321" s="145" t="s">
        <v>105</v>
      </c>
      <c r="N321" s="145" t="s">
        <v>178</v>
      </c>
      <c r="O321" s="145" t="s">
        <v>90</v>
      </c>
      <c r="P321" s="145" t="s">
        <v>1473</v>
      </c>
    </row>
    <row r="322" spans="2:16">
      <c r="C322" s="227">
        <f t="shared" si="5"/>
        <v>306</v>
      </c>
      <c r="D322" s="186" t="s">
        <v>1636</v>
      </c>
      <c r="E322" s="184">
        <v>4650</v>
      </c>
      <c r="F322" s="185" t="s">
        <v>356</v>
      </c>
      <c r="G322" s="185" t="s">
        <v>236</v>
      </c>
      <c r="H322" s="185"/>
      <c r="I322" s="197" t="s">
        <v>1363</v>
      </c>
      <c r="J322" s="185" t="s">
        <v>1138</v>
      </c>
      <c r="K322" s="185" t="s">
        <v>1356</v>
      </c>
      <c r="L322" s="185" t="s">
        <v>816</v>
      </c>
      <c r="M322" s="145" t="s">
        <v>105</v>
      </c>
      <c r="N322" s="145" t="s">
        <v>178</v>
      </c>
      <c r="O322" s="145" t="s">
        <v>90</v>
      </c>
      <c r="P322" s="145"/>
    </row>
    <row r="323" spans="2:16">
      <c r="C323" s="227">
        <f t="shared" si="5"/>
        <v>307</v>
      </c>
      <c r="D323" s="202" t="s">
        <v>1662</v>
      </c>
      <c r="E323" s="200">
        <v>2400</v>
      </c>
      <c r="F323" s="201" t="s">
        <v>356</v>
      </c>
      <c r="G323" s="201"/>
      <c r="H323" s="201"/>
      <c r="I323" s="201" t="s">
        <v>1315</v>
      </c>
      <c r="J323" s="201"/>
      <c r="K323" s="201"/>
      <c r="L323" s="201"/>
      <c r="M323" s="145" t="s">
        <v>105</v>
      </c>
      <c r="N323" s="145" t="s">
        <v>106</v>
      </c>
      <c r="O323" s="145" t="s">
        <v>90</v>
      </c>
      <c r="P323" s="145"/>
    </row>
    <row r="324" spans="2:16">
      <c r="C324" s="227">
        <f t="shared" si="5"/>
        <v>308</v>
      </c>
      <c r="D324" s="202" t="s">
        <v>1663</v>
      </c>
      <c r="E324" s="200">
        <v>3300</v>
      </c>
      <c r="F324" s="201" t="s">
        <v>345</v>
      </c>
      <c r="G324" s="201" t="s">
        <v>863</v>
      </c>
      <c r="H324" s="201"/>
      <c r="I324" s="201" t="s">
        <v>1363</v>
      </c>
      <c r="J324" s="201" t="s">
        <v>1137</v>
      </c>
      <c r="K324" s="201" t="s">
        <v>1354</v>
      </c>
      <c r="L324" s="201" t="s">
        <v>1133</v>
      </c>
      <c r="M324" s="145" t="s">
        <v>105</v>
      </c>
      <c r="N324" s="145" t="s">
        <v>118</v>
      </c>
      <c r="O324" s="145" t="s">
        <v>90</v>
      </c>
      <c r="P324" s="145" t="s">
        <v>1362</v>
      </c>
    </row>
    <row r="325" spans="2:16">
      <c r="C325" s="169">
        <f t="shared" si="5"/>
        <v>309</v>
      </c>
      <c r="D325" s="170" t="s">
        <v>1528</v>
      </c>
      <c r="E325" s="301">
        <v>3180</v>
      </c>
      <c r="F325" s="310"/>
      <c r="G325" s="310"/>
      <c r="H325" s="171"/>
      <c r="I325" s="171" t="s">
        <v>1315</v>
      </c>
      <c r="J325" s="171" t="s">
        <v>1137</v>
      </c>
      <c r="K325" s="171" t="s">
        <v>1354</v>
      </c>
      <c r="L325" s="171" t="s">
        <v>1133</v>
      </c>
      <c r="M325" s="145" t="s">
        <v>105</v>
      </c>
      <c r="N325" s="145" t="s">
        <v>106</v>
      </c>
      <c r="O325" s="145" t="s">
        <v>90</v>
      </c>
      <c r="P325" s="145"/>
    </row>
    <row r="326" spans="2:16">
      <c r="C326" s="169">
        <f t="shared" si="5"/>
        <v>310</v>
      </c>
      <c r="D326" s="170" t="s">
        <v>1528</v>
      </c>
      <c r="E326" s="302"/>
      <c r="F326" s="311"/>
      <c r="G326" s="311"/>
      <c r="H326" s="171"/>
      <c r="I326" s="171" t="s">
        <v>1315</v>
      </c>
      <c r="J326" s="171" t="s">
        <v>1137</v>
      </c>
      <c r="K326" s="171" t="s">
        <v>1354</v>
      </c>
      <c r="L326" s="171" t="s">
        <v>1133</v>
      </c>
      <c r="M326" s="164"/>
      <c r="N326" s="164"/>
      <c r="O326" s="164"/>
      <c r="P326" s="164"/>
    </row>
    <row r="327" spans="2:16">
      <c r="C327" s="169">
        <f t="shared" si="5"/>
        <v>311</v>
      </c>
      <c r="D327" s="170" t="s">
        <v>1528</v>
      </c>
      <c r="E327" s="302"/>
      <c r="F327" s="311"/>
      <c r="G327" s="311"/>
      <c r="H327" s="171"/>
      <c r="I327" s="171" t="s">
        <v>1315</v>
      </c>
      <c r="J327" s="171" t="s">
        <v>1137</v>
      </c>
      <c r="K327" s="171" t="s">
        <v>1354</v>
      </c>
      <c r="L327" s="171" t="s">
        <v>1133</v>
      </c>
      <c r="M327" s="164"/>
      <c r="N327" s="164"/>
      <c r="O327" s="164"/>
      <c r="P327" s="164"/>
    </row>
    <row r="328" spans="2:16">
      <c r="C328" s="169">
        <f t="shared" si="5"/>
        <v>312</v>
      </c>
      <c r="D328" s="170" t="s">
        <v>1528</v>
      </c>
      <c r="E328" s="302"/>
      <c r="F328" s="311"/>
      <c r="G328" s="311"/>
      <c r="H328" s="171"/>
      <c r="I328" s="171" t="s">
        <v>1315</v>
      </c>
      <c r="J328" s="171" t="s">
        <v>1137</v>
      </c>
      <c r="K328" s="171" t="s">
        <v>1354</v>
      </c>
      <c r="L328" s="171" t="s">
        <v>1133</v>
      </c>
      <c r="M328" s="164"/>
      <c r="N328" s="164"/>
      <c r="O328" s="164"/>
      <c r="P328" s="164"/>
    </row>
    <row r="329" spans="2:16">
      <c r="C329" s="169">
        <f t="shared" si="5"/>
        <v>313</v>
      </c>
      <c r="D329" s="170" t="s">
        <v>1528</v>
      </c>
      <c r="E329" s="302"/>
      <c r="F329" s="311"/>
      <c r="G329" s="311"/>
      <c r="H329" s="171"/>
      <c r="I329" s="171" t="s">
        <v>1315</v>
      </c>
      <c r="J329" s="171" t="s">
        <v>1137</v>
      </c>
      <c r="K329" s="171" t="s">
        <v>1354</v>
      </c>
      <c r="L329" s="171" t="s">
        <v>1133</v>
      </c>
      <c r="M329" s="164"/>
      <c r="N329" s="164"/>
      <c r="O329" s="164"/>
      <c r="P329" s="164"/>
    </row>
    <row r="330" spans="2:16">
      <c r="C330" s="169">
        <f t="shared" si="5"/>
        <v>314</v>
      </c>
      <c r="D330" s="170" t="s">
        <v>1528</v>
      </c>
      <c r="E330" s="303"/>
      <c r="F330" s="312"/>
      <c r="G330" s="312"/>
      <c r="H330" s="171"/>
      <c r="I330" s="171" t="s">
        <v>1315</v>
      </c>
      <c r="J330" s="171" t="s">
        <v>1137</v>
      </c>
      <c r="K330" s="171" t="s">
        <v>1354</v>
      </c>
      <c r="L330" s="171" t="s">
        <v>1133</v>
      </c>
      <c r="M330" s="164"/>
      <c r="N330" s="164"/>
      <c r="O330" s="164"/>
      <c r="P330" s="164"/>
    </row>
    <row r="331" spans="2:16" ht="30">
      <c r="B331" s="189"/>
      <c r="C331" s="227">
        <f t="shared" si="5"/>
        <v>315</v>
      </c>
      <c r="D331" s="202" t="s">
        <v>1632</v>
      </c>
      <c r="E331" s="200">
        <v>3921.74</v>
      </c>
      <c r="F331" s="201"/>
      <c r="G331" s="201" t="s">
        <v>870</v>
      </c>
      <c r="H331" s="201" t="s">
        <v>1329</v>
      </c>
      <c r="I331" s="201" t="s">
        <v>1315</v>
      </c>
      <c r="J331" s="201"/>
      <c r="K331" s="201"/>
      <c r="L331" s="201"/>
      <c r="M331" s="145" t="s">
        <v>105</v>
      </c>
      <c r="N331" s="145" t="s">
        <v>178</v>
      </c>
      <c r="O331" s="145" t="s">
        <v>90</v>
      </c>
      <c r="P331" s="145"/>
    </row>
    <row r="332" spans="2:16">
      <c r="C332" s="227">
        <f t="shared" si="5"/>
        <v>316</v>
      </c>
      <c r="D332" s="186" t="s">
        <v>1662</v>
      </c>
      <c r="E332" s="184">
        <v>2326</v>
      </c>
      <c r="F332" s="185" t="s">
        <v>356</v>
      </c>
      <c r="G332" s="185" t="s">
        <v>873</v>
      </c>
      <c r="H332" s="185"/>
      <c r="I332" s="185" t="s">
        <v>1363</v>
      </c>
      <c r="J332" s="185" t="s">
        <v>1138</v>
      </c>
      <c r="K332" s="185" t="s">
        <v>1356</v>
      </c>
      <c r="L332" s="185" t="s">
        <v>816</v>
      </c>
      <c r="M332" s="145" t="s">
        <v>105</v>
      </c>
      <c r="N332" s="145" t="s">
        <v>178</v>
      </c>
      <c r="O332" s="145" t="s">
        <v>90</v>
      </c>
      <c r="P332" s="145"/>
    </row>
    <row r="333" spans="2:16">
      <c r="C333" s="227">
        <f t="shared" si="5"/>
        <v>317</v>
      </c>
      <c r="D333" s="186" t="s">
        <v>1664</v>
      </c>
      <c r="E333" s="184">
        <v>2700</v>
      </c>
      <c r="F333" s="185" t="s">
        <v>356</v>
      </c>
      <c r="G333" s="185" t="s">
        <v>877</v>
      </c>
      <c r="H333" s="185"/>
      <c r="I333" s="197" t="s">
        <v>1363</v>
      </c>
      <c r="J333" s="185" t="s">
        <v>1137</v>
      </c>
      <c r="K333" s="185" t="s">
        <v>1354</v>
      </c>
      <c r="L333" s="185" t="s">
        <v>816</v>
      </c>
      <c r="M333" s="145" t="s">
        <v>105</v>
      </c>
      <c r="N333" s="145" t="s">
        <v>178</v>
      </c>
      <c r="O333" s="145" t="s">
        <v>90</v>
      </c>
      <c r="P333" s="145" t="s">
        <v>1496</v>
      </c>
    </row>
    <row r="334" spans="2:16">
      <c r="C334" s="227">
        <f t="shared" si="5"/>
        <v>318</v>
      </c>
      <c r="D334" s="186" t="s">
        <v>1665</v>
      </c>
      <c r="E334" s="184">
        <v>980</v>
      </c>
      <c r="F334" s="185" t="s">
        <v>356</v>
      </c>
      <c r="G334" s="185" t="s">
        <v>881</v>
      </c>
      <c r="H334" s="185"/>
      <c r="I334" s="197" t="s">
        <v>1363</v>
      </c>
      <c r="J334" s="185" t="s">
        <v>1138</v>
      </c>
      <c r="K334" s="185" t="s">
        <v>1356</v>
      </c>
      <c r="L334" s="185" t="s">
        <v>816</v>
      </c>
      <c r="M334" s="145" t="s">
        <v>105</v>
      </c>
      <c r="N334" s="145" t="s">
        <v>178</v>
      </c>
      <c r="O334" s="145" t="s">
        <v>90</v>
      </c>
      <c r="P334" s="145"/>
    </row>
    <row r="335" spans="2:16">
      <c r="C335" s="227">
        <f t="shared" si="5"/>
        <v>319</v>
      </c>
      <c r="D335" s="186" t="s">
        <v>1662</v>
      </c>
      <c r="E335" s="184">
        <v>1150</v>
      </c>
      <c r="F335" s="185" t="s">
        <v>356</v>
      </c>
      <c r="G335" s="185" t="s">
        <v>1479</v>
      </c>
      <c r="H335" s="185"/>
      <c r="I335" s="197" t="s">
        <v>1363</v>
      </c>
      <c r="J335" s="185" t="s">
        <v>1138</v>
      </c>
      <c r="K335" s="185" t="s">
        <v>1356</v>
      </c>
      <c r="L335" s="185" t="s">
        <v>816</v>
      </c>
      <c r="M335" s="145" t="s">
        <v>105</v>
      </c>
      <c r="N335" s="145" t="s">
        <v>178</v>
      </c>
      <c r="O335" s="145" t="s">
        <v>90</v>
      </c>
      <c r="P335" s="145" t="s">
        <v>1480</v>
      </c>
    </row>
    <row r="336" spans="2:16">
      <c r="C336" s="227">
        <f t="shared" si="5"/>
        <v>320</v>
      </c>
      <c r="D336" s="186" t="s">
        <v>1662</v>
      </c>
      <c r="E336" s="184">
        <v>2300</v>
      </c>
      <c r="F336" s="185" t="s">
        <v>356</v>
      </c>
      <c r="G336" s="185" t="s">
        <v>887</v>
      </c>
      <c r="H336" s="185" t="s">
        <v>1336</v>
      </c>
      <c r="I336" s="197" t="s">
        <v>1363</v>
      </c>
      <c r="J336" s="185" t="s">
        <v>1138</v>
      </c>
      <c r="K336" s="185" t="s">
        <v>1356</v>
      </c>
      <c r="L336" s="185" t="s">
        <v>816</v>
      </c>
      <c r="M336" s="145" t="s">
        <v>105</v>
      </c>
      <c r="N336" s="145" t="s">
        <v>178</v>
      </c>
      <c r="O336" s="145" t="s">
        <v>90</v>
      </c>
      <c r="P336" s="145" t="s">
        <v>1474</v>
      </c>
    </row>
    <row r="337" spans="3:16">
      <c r="C337" s="169">
        <f t="shared" si="5"/>
        <v>321</v>
      </c>
      <c r="D337" s="173" t="s">
        <v>1180</v>
      </c>
      <c r="E337" s="301">
        <v>55730.43</v>
      </c>
      <c r="F337" s="171" t="s">
        <v>308</v>
      </c>
      <c r="G337" s="171" t="s">
        <v>522</v>
      </c>
      <c r="H337" s="171" t="s">
        <v>1259</v>
      </c>
      <c r="I337" s="171" t="s">
        <v>1363</v>
      </c>
      <c r="J337" s="171" t="s">
        <v>1137</v>
      </c>
      <c r="K337" s="171" t="s">
        <v>1354</v>
      </c>
      <c r="L337" s="171" t="s">
        <v>1133</v>
      </c>
      <c r="M337" s="164"/>
      <c r="N337" s="164"/>
      <c r="O337" s="164"/>
      <c r="P337" s="164" t="s">
        <v>1699</v>
      </c>
    </row>
    <row r="338" spans="3:16">
      <c r="C338" s="169">
        <f t="shared" si="5"/>
        <v>322</v>
      </c>
      <c r="D338" s="173" t="s">
        <v>1180</v>
      </c>
      <c r="E338" s="302"/>
      <c r="F338" s="171" t="s">
        <v>308</v>
      </c>
      <c r="G338" s="171" t="s">
        <v>522</v>
      </c>
      <c r="H338" s="171" t="s">
        <v>1260</v>
      </c>
      <c r="I338" s="171" t="s">
        <v>1363</v>
      </c>
      <c r="J338" s="171" t="s">
        <v>1137</v>
      </c>
      <c r="K338" s="171" t="s">
        <v>1354</v>
      </c>
      <c r="L338" s="171" t="s">
        <v>1133</v>
      </c>
      <c r="M338" s="164"/>
      <c r="N338" s="164"/>
      <c r="O338" s="164"/>
      <c r="P338" s="164" t="s">
        <v>1699</v>
      </c>
    </row>
    <row r="339" spans="3:16">
      <c r="C339" s="169">
        <f t="shared" si="5"/>
        <v>323</v>
      </c>
      <c r="D339" s="173" t="s">
        <v>1180</v>
      </c>
      <c r="E339" s="302"/>
      <c r="F339" s="171" t="s">
        <v>308</v>
      </c>
      <c r="G339" s="171" t="s">
        <v>522</v>
      </c>
      <c r="H339" s="171" t="s">
        <v>1261</v>
      </c>
      <c r="I339" s="171" t="s">
        <v>1363</v>
      </c>
      <c r="J339" s="171" t="s">
        <v>1137</v>
      </c>
      <c r="K339" s="171" t="s">
        <v>1354</v>
      </c>
      <c r="L339" s="171" t="s">
        <v>1133</v>
      </c>
      <c r="M339" s="164"/>
      <c r="N339" s="164"/>
      <c r="O339" s="164"/>
      <c r="P339" s="164" t="s">
        <v>1699</v>
      </c>
    </row>
    <row r="340" spans="3:16">
      <c r="C340" s="169">
        <f t="shared" si="5"/>
        <v>324</v>
      </c>
      <c r="D340" s="173" t="s">
        <v>1180</v>
      </c>
      <c r="E340" s="302"/>
      <c r="F340" s="171" t="s">
        <v>308</v>
      </c>
      <c r="G340" s="171" t="s">
        <v>522</v>
      </c>
      <c r="H340" s="171" t="s">
        <v>1262</v>
      </c>
      <c r="I340" s="171" t="s">
        <v>1363</v>
      </c>
      <c r="J340" s="171" t="s">
        <v>1137</v>
      </c>
      <c r="K340" s="171" t="s">
        <v>1354</v>
      </c>
      <c r="L340" s="171" t="s">
        <v>1133</v>
      </c>
      <c r="M340" s="164"/>
      <c r="N340" s="164"/>
      <c r="O340" s="164"/>
      <c r="P340" s="164" t="s">
        <v>1697</v>
      </c>
    </row>
    <row r="341" spans="3:16">
      <c r="C341" s="169">
        <f t="shared" si="5"/>
        <v>325</v>
      </c>
      <c r="D341" s="173" t="s">
        <v>1180</v>
      </c>
      <c r="E341" s="302"/>
      <c r="F341" s="171" t="s">
        <v>308</v>
      </c>
      <c r="G341" s="171" t="s">
        <v>522</v>
      </c>
      <c r="H341" s="171" t="s">
        <v>1263</v>
      </c>
      <c r="I341" s="171" t="s">
        <v>1363</v>
      </c>
      <c r="J341" s="171" t="s">
        <v>1137</v>
      </c>
      <c r="K341" s="171" t="s">
        <v>1354</v>
      </c>
      <c r="L341" s="171" t="s">
        <v>816</v>
      </c>
      <c r="M341" s="164"/>
      <c r="N341" s="164"/>
      <c r="O341" s="164"/>
      <c r="P341" s="164" t="s">
        <v>1189</v>
      </c>
    </row>
    <row r="342" spans="3:16">
      <c r="C342" s="169">
        <f t="shared" si="5"/>
        <v>326</v>
      </c>
      <c r="D342" s="173" t="s">
        <v>1180</v>
      </c>
      <c r="E342" s="302"/>
      <c r="F342" s="171" t="s">
        <v>308</v>
      </c>
      <c r="G342" s="171" t="s">
        <v>522</v>
      </c>
      <c r="H342" s="171" t="s">
        <v>1264</v>
      </c>
      <c r="I342" s="171" t="s">
        <v>1363</v>
      </c>
      <c r="J342" s="171" t="s">
        <v>1137</v>
      </c>
      <c r="K342" s="171" t="s">
        <v>1354</v>
      </c>
      <c r="L342" s="171" t="s">
        <v>816</v>
      </c>
      <c r="M342" s="164"/>
      <c r="N342" s="164"/>
      <c r="O342" s="164"/>
      <c r="P342" s="164" t="s">
        <v>1189</v>
      </c>
    </row>
    <row r="343" spans="3:16">
      <c r="C343" s="169">
        <f t="shared" si="5"/>
        <v>327</v>
      </c>
      <c r="D343" s="173" t="s">
        <v>1180</v>
      </c>
      <c r="E343" s="302"/>
      <c r="F343" s="171" t="s">
        <v>308</v>
      </c>
      <c r="G343" s="171" t="s">
        <v>522</v>
      </c>
      <c r="H343" s="171" t="s">
        <v>1265</v>
      </c>
      <c r="I343" s="171" t="s">
        <v>1363</v>
      </c>
      <c r="J343" s="171" t="s">
        <v>1137</v>
      </c>
      <c r="K343" s="171" t="s">
        <v>1354</v>
      </c>
      <c r="L343" s="171" t="s">
        <v>816</v>
      </c>
      <c r="M343" s="164"/>
      <c r="N343" s="164"/>
      <c r="O343" s="164"/>
      <c r="P343" s="164" t="s">
        <v>1189</v>
      </c>
    </row>
    <row r="344" spans="3:16">
      <c r="C344" s="169">
        <f t="shared" si="5"/>
        <v>328</v>
      </c>
      <c r="D344" s="173" t="s">
        <v>1180</v>
      </c>
      <c r="E344" s="302"/>
      <c r="F344" s="171" t="s">
        <v>308</v>
      </c>
      <c r="G344" s="171" t="s">
        <v>522</v>
      </c>
      <c r="H344" s="171" t="s">
        <v>1266</v>
      </c>
      <c r="I344" s="171" t="s">
        <v>1363</v>
      </c>
      <c r="J344" s="171" t="s">
        <v>1137</v>
      </c>
      <c r="K344" s="171" t="s">
        <v>1354</v>
      </c>
      <c r="L344" s="171" t="s">
        <v>816</v>
      </c>
      <c r="M344" s="164"/>
      <c r="N344" s="164"/>
      <c r="O344" s="164"/>
      <c r="P344" s="164" t="s">
        <v>1189</v>
      </c>
    </row>
    <row r="345" spans="3:16">
      <c r="C345" s="169">
        <f t="shared" si="5"/>
        <v>329</v>
      </c>
      <c r="D345" s="173" t="s">
        <v>1180</v>
      </c>
      <c r="E345" s="302"/>
      <c r="F345" s="171" t="s">
        <v>308</v>
      </c>
      <c r="G345" s="171" t="s">
        <v>522</v>
      </c>
      <c r="H345" s="171" t="s">
        <v>1267</v>
      </c>
      <c r="I345" s="171" t="s">
        <v>1363</v>
      </c>
      <c r="J345" s="171" t="s">
        <v>1137</v>
      </c>
      <c r="K345" s="171" t="s">
        <v>1354</v>
      </c>
      <c r="L345" s="171" t="s">
        <v>816</v>
      </c>
      <c r="M345" s="164"/>
      <c r="N345" s="164"/>
      <c r="O345" s="164"/>
      <c r="P345" s="164" t="s">
        <v>1189</v>
      </c>
    </row>
    <row r="346" spans="3:16">
      <c r="C346" s="169">
        <f t="shared" si="5"/>
        <v>330</v>
      </c>
      <c r="D346" s="173" t="s">
        <v>1180</v>
      </c>
      <c r="E346" s="303"/>
      <c r="F346" s="171" t="s">
        <v>308</v>
      </c>
      <c r="G346" s="171" t="s">
        <v>522</v>
      </c>
      <c r="H346" s="171" t="s">
        <v>1268</v>
      </c>
      <c r="I346" s="171" t="s">
        <v>1363</v>
      </c>
      <c r="J346" s="171" t="s">
        <v>1137</v>
      </c>
      <c r="K346" s="171" t="s">
        <v>1354</v>
      </c>
      <c r="L346" s="171" t="s">
        <v>816</v>
      </c>
      <c r="M346" s="164"/>
      <c r="N346" s="164"/>
      <c r="O346" s="164"/>
      <c r="P346" s="164" t="s">
        <v>1189</v>
      </c>
    </row>
    <row r="347" spans="3:16">
      <c r="C347" s="169">
        <f t="shared" si="5"/>
        <v>331</v>
      </c>
      <c r="D347" s="170" t="s">
        <v>1207</v>
      </c>
      <c r="E347" s="301">
        <v>29313.43</v>
      </c>
      <c r="F347" s="171" t="s">
        <v>824</v>
      </c>
      <c r="G347" s="171" t="s">
        <v>1208</v>
      </c>
      <c r="H347" s="171" t="s">
        <v>1269</v>
      </c>
      <c r="I347" s="171" t="s">
        <v>1363</v>
      </c>
      <c r="J347" s="171" t="s">
        <v>1137</v>
      </c>
      <c r="K347" s="171" t="s">
        <v>1354</v>
      </c>
      <c r="L347" s="171" t="s">
        <v>1136</v>
      </c>
      <c r="M347" s="164"/>
      <c r="N347" s="164"/>
      <c r="O347" s="164"/>
      <c r="P347" s="164"/>
    </row>
    <row r="348" spans="3:16">
      <c r="C348" s="169">
        <f t="shared" si="5"/>
        <v>332</v>
      </c>
      <c r="D348" s="170" t="s">
        <v>1207</v>
      </c>
      <c r="E348" s="303"/>
      <c r="F348" s="171" t="s">
        <v>824</v>
      </c>
      <c r="G348" s="171" t="s">
        <v>1208</v>
      </c>
      <c r="H348" s="171" t="s">
        <v>1270</v>
      </c>
      <c r="I348" s="171" t="s">
        <v>1363</v>
      </c>
      <c r="J348" s="171" t="s">
        <v>1137</v>
      </c>
      <c r="K348" s="171" t="s">
        <v>1354</v>
      </c>
      <c r="L348" s="171" t="s">
        <v>1133</v>
      </c>
      <c r="M348" s="164"/>
      <c r="N348" s="164"/>
      <c r="O348" s="164"/>
      <c r="P348" s="164" t="s">
        <v>1699</v>
      </c>
    </row>
    <row r="349" spans="3:16">
      <c r="C349" s="169">
        <f t="shared" si="5"/>
        <v>333</v>
      </c>
      <c r="D349" s="170" t="s">
        <v>1526</v>
      </c>
      <c r="E349" s="301">
        <v>81278.259999999995</v>
      </c>
      <c r="F349" s="171" t="s">
        <v>824</v>
      </c>
      <c r="G349" s="171" t="s">
        <v>1271</v>
      </c>
      <c r="H349" s="171" t="s">
        <v>1508</v>
      </c>
      <c r="I349" s="171" t="s">
        <v>1363</v>
      </c>
      <c r="J349" s="171" t="s">
        <v>1137</v>
      </c>
      <c r="K349" s="171" t="s">
        <v>1354</v>
      </c>
      <c r="L349" s="171" t="s">
        <v>816</v>
      </c>
      <c r="M349" s="164"/>
      <c r="N349" s="164"/>
      <c r="O349" s="164"/>
      <c r="P349" s="164"/>
    </row>
    <row r="350" spans="3:16">
      <c r="C350" s="169">
        <f t="shared" si="5"/>
        <v>334</v>
      </c>
      <c r="D350" s="170" t="s">
        <v>1526</v>
      </c>
      <c r="E350" s="303"/>
      <c r="F350" s="171" t="s">
        <v>824</v>
      </c>
      <c r="G350" s="171"/>
      <c r="H350" s="171" t="s">
        <v>1272</v>
      </c>
      <c r="I350" s="171" t="s">
        <v>1363</v>
      </c>
      <c r="J350" s="171" t="s">
        <v>1137</v>
      </c>
      <c r="K350" s="171" t="s">
        <v>1354</v>
      </c>
      <c r="L350" s="171" t="s">
        <v>1365</v>
      </c>
      <c r="M350" s="164"/>
      <c r="N350" s="164"/>
      <c r="O350" s="164"/>
      <c r="P350" s="164"/>
    </row>
    <row r="351" spans="3:16">
      <c r="C351" s="169">
        <f t="shared" si="5"/>
        <v>335</v>
      </c>
      <c r="D351" s="170" t="s">
        <v>1527</v>
      </c>
      <c r="E351" s="301">
        <v>70220.87</v>
      </c>
      <c r="F351" s="171" t="s">
        <v>905</v>
      </c>
      <c r="G351" s="171" t="s">
        <v>906</v>
      </c>
      <c r="H351" s="177">
        <v>1080282</v>
      </c>
      <c r="I351" s="171" t="s">
        <v>1363</v>
      </c>
      <c r="J351" s="171" t="s">
        <v>1137</v>
      </c>
      <c r="K351" s="171" t="s">
        <v>1354</v>
      </c>
      <c r="L351" s="171" t="s">
        <v>1365</v>
      </c>
      <c r="M351" s="164"/>
      <c r="N351" s="164"/>
      <c r="O351" s="164"/>
      <c r="P351" s="164"/>
    </row>
    <row r="352" spans="3:16">
      <c r="C352" s="169">
        <f t="shared" si="5"/>
        <v>336</v>
      </c>
      <c r="D352" s="170" t="s">
        <v>1527</v>
      </c>
      <c r="E352" s="303"/>
      <c r="F352" s="171" t="s">
        <v>905</v>
      </c>
      <c r="G352" s="171" t="s">
        <v>906</v>
      </c>
      <c r="H352" s="177">
        <v>90196025</v>
      </c>
      <c r="I352" s="171" t="s">
        <v>1363</v>
      </c>
      <c r="J352" s="171" t="s">
        <v>1137</v>
      </c>
      <c r="K352" s="171" t="s">
        <v>1354</v>
      </c>
      <c r="L352" s="171" t="s">
        <v>1365</v>
      </c>
      <c r="M352" s="164"/>
      <c r="N352" s="164"/>
      <c r="O352" s="164"/>
      <c r="P352" s="164"/>
    </row>
    <row r="353" spans="3:16" ht="30">
      <c r="C353" s="227">
        <f t="shared" si="5"/>
        <v>337</v>
      </c>
      <c r="D353" s="202" t="s">
        <v>1666</v>
      </c>
      <c r="E353" s="200">
        <v>3546</v>
      </c>
      <c r="F353" s="201"/>
      <c r="G353" s="201" t="s">
        <v>912</v>
      </c>
      <c r="H353" s="201"/>
      <c r="I353" s="201" t="s">
        <v>1363</v>
      </c>
      <c r="J353" s="201" t="s">
        <v>1137</v>
      </c>
      <c r="K353" s="201" t="s">
        <v>1354</v>
      </c>
      <c r="L353" s="201" t="s">
        <v>1133</v>
      </c>
      <c r="M353" s="145" t="s">
        <v>105</v>
      </c>
      <c r="N353" s="145" t="s">
        <v>106</v>
      </c>
      <c r="O353" s="145" t="s">
        <v>90</v>
      </c>
      <c r="P353" s="164" t="s">
        <v>1705</v>
      </c>
    </row>
    <row r="354" spans="3:16">
      <c r="C354" s="227">
        <f t="shared" si="5"/>
        <v>338</v>
      </c>
      <c r="D354" s="202" t="s">
        <v>1663</v>
      </c>
      <c r="E354" s="200">
        <v>2937.39</v>
      </c>
      <c r="F354" s="201" t="s">
        <v>345</v>
      </c>
      <c r="G354" s="201" t="s">
        <v>916</v>
      </c>
      <c r="H354" s="201" t="s">
        <v>917</v>
      </c>
      <c r="I354" s="201" t="s">
        <v>1363</v>
      </c>
      <c r="J354" s="201" t="s">
        <v>1138</v>
      </c>
      <c r="K354" s="201" t="s">
        <v>1356</v>
      </c>
      <c r="L354" s="201" t="s">
        <v>1133</v>
      </c>
      <c r="M354" s="145" t="s">
        <v>105</v>
      </c>
      <c r="N354" s="145" t="s">
        <v>106</v>
      </c>
      <c r="O354" s="145" t="s">
        <v>90</v>
      </c>
      <c r="P354" s="164" t="s">
        <v>1317</v>
      </c>
    </row>
    <row r="355" spans="3:16">
      <c r="C355" s="169">
        <f t="shared" si="5"/>
        <v>339</v>
      </c>
      <c r="D355" s="170" t="s">
        <v>1321</v>
      </c>
      <c r="E355" s="301">
        <v>2024</v>
      </c>
      <c r="F355" s="171" t="s">
        <v>426</v>
      </c>
      <c r="G355" s="171" t="s">
        <v>921</v>
      </c>
      <c r="H355" s="171"/>
      <c r="I355" s="171" t="s">
        <v>1363</v>
      </c>
      <c r="J355" s="171" t="s">
        <v>1137</v>
      </c>
      <c r="K355" s="171" t="s">
        <v>1354</v>
      </c>
      <c r="L355" s="171" t="s">
        <v>1133</v>
      </c>
      <c r="M355" s="164"/>
      <c r="N355" s="164"/>
      <c r="O355" s="164"/>
      <c r="P355" s="164" t="s">
        <v>1715</v>
      </c>
    </row>
    <row r="356" spans="3:16">
      <c r="C356" s="169">
        <f t="shared" ref="C356:C415" si="6">C355+1</f>
        <v>340</v>
      </c>
      <c r="D356" s="170" t="s">
        <v>1321</v>
      </c>
      <c r="E356" s="303"/>
      <c r="F356" s="171" t="s">
        <v>426</v>
      </c>
      <c r="G356" s="171" t="s">
        <v>921</v>
      </c>
      <c r="H356" s="171"/>
      <c r="I356" s="171" t="s">
        <v>1363</v>
      </c>
      <c r="J356" s="171" t="s">
        <v>1138</v>
      </c>
      <c r="K356" s="171" t="s">
        <v>1356</v>
      </c>
      <c r="L356" s="171" t="s">
        <v>1365</v>
      </c>
      <c r="M356" s="164"/>
      <c r="N356" s="164"/>
      <c r="O356" s="164"/>
      <c r="P356" s="164"/>
    </row>
    <row r="357" spans="3:16">
      <c r="C357" s="169">
        <f t="shared" si="6"/>
        <v>341</v>
      </c>
      <c r="D357" s="170" t="s">
        <v>1321</v>
      </c>
      <c r="E357" s="301">
        <v>3038.07</v>
      </c>
      <c r="F357" s="171" t="s">
        <v>426</v>
      </c>
      <c r="G357" s="171" t="s">
        <v>921</v>
      </c>
      <c r="H357" s="171"/>
      <c r="I357" s="171" t="s">
        <v>1363</v>
      </c>
      <c r="J357" s="171" t="s">
        <v>1138</v>
      </c>
      <c r="K357" s="171" t="s">
        <v>1356</v>
      </c>
      <c r="L357" s="171" t="s">
        <v>1136</v>
      </c>
      <c r="M357" s="164"/>
      <c r="N357" s="164"/>
      <c r="O357" s="164"/>
      <c r="P357" s="164"/>
    </row>
    <row r="358" spans="3:16">
      <c r="C358" s="169">
        <f t="shared" si="6"/>
        <v>342</v>
      </c>
      <c r="D358" s="170" t="s">
        <v>1321</v>
      </c>
      <c r="E358" s="302"/>
      <c r="F358" s="171" t="s">
        <v>426</v>
      </c>
      <c r="G358" s="171" t="s">
        <v>921</v>
      </c>
      <c r="H358" s="171"/>
      <c r="I358" s="171" t="s">
        <v>1363</v>
      </c>
      <c r="J358" s="171" t="s">
        <v>1138</v>
      </c>
      <c r="K358" s="171" t="s">
        <v>1356</v>
      </c>
      <c r="L358" s="171" t="s">
        <v>1133</v>
      </c>
      <c r="M358" s="164"/>
      <c r="N358" s="164"/>
      <c r="O358" s="164"/>
      <c r="P358" s="164" t="s">
        <v>1699</v>
      </c>
    </row>
    <row r="359" spans="3:16">
      <c r="C359" s="169">
        <f t="shared" si="6"/>
        <v>343</v>
      </c>
      <c r="D359" s="170" t="s">
        <v>1321</v>
      </c>
      <c r="E359" s="303"/>
      <c r="F359" s="171" t="s">
        <v>426</v>
      </c>
      <c r="G359" s="171" t="s">
        <v>921</v>
      </c>
      <c r="H359" s="171"/>
      <c r="I359" s="171" t="s">
        <v>1363</v>
      </c>
      <c r="J359" s="171" t="s">
        <v>1137</v>
      </c>
      <c r="K359" s="171" t="s">
        <v>1354</v>
      </c>
      <c r="L359" s="171" t="s">
        <v>816</v>
      </c>
      <c r="M359" s="164"/>
      <c r="N359" s="164"/>
      <c r="O359" s="164"/>
      <c r="P359" s="164"/>
    </row>
    <row r="360" spans="3:16">
      <c r="C360" s="227">
        <f t="shared" si="6"/>
        <v>344</v>
      </c>
      <c r="D360" s="202" t="s">
        <v>1667</v>
      </c>
      <c r="E360" s="200">
        <v>1477.57</v>
      </c>
      <c r="F360" s="201" t="s">
        <v>411</v>
      </c>
      <c r="G360" s="201"/>
      <c r="H360" s="201"/>
      <c r="I360" s="201" t="s">
        <v>1363</v>
      </c>
      <c r="J360" s="201" t="s">
        <v>1137</v>
      </c>
      <c r="K360" s="201" t="s">
        <v>1354</v>
      </c>
      <c r="L360" s="201" t="s">
        <v>1133</v>
      </c>
      <c r="M360" s="145" t="s">
        <v>105</v>
      </c>
      <c r="N360" s="145" t="s">
        <v>106</v>
      </c>
      <c r="O360" s="145" t="s">
        <v>90</v>
      </c>
      <c r="P360" s="164" t="s">
        <v>1705</v>
      </c>
    </row>
    <row r="361" spans="3:16">
      <c r="C361" s="227">
        <f t="shared" si="6"/>
        <v>345</v>
      </c>
      <c r="D361" s="194" t="s">
        <v>1668</v>
      </c>
      <c r="E361" s="193">
        <v>3875</v>
      </c>
      <c r="F361" s="191" t="s">
        <v>1355</v>
      </c>
      <c r="G361" s="191" t="s">
        <v>931</v>
      </c>
      <c r="H361" s="191" t="s">
        <v>786</v>
      </c>
      <c r="I361" s="191" t="s">
        <v>1363</v>
      </c>
      <c r="J361" s="191" t="s">
        <v>1137</v>
      </c>
      <c r="K361" s="191" t="s">
        <v>1354</v>
      </c>
      <c r="L361" s="191" t="s">
        <v>6</v>
      </c>
      <c r="M361" s="145" t="s">
        <v>105</v>
      </c>
      <c r="N361" s="145" t="s">
        <v>106</v>
      </c>
      <c r="O361" s="145" t="s">
        <v>90</v>
      </c>
      <c r="P361" s="164" t="s">
        <v>1316</v>
      </c>
    </row>
    <row r="362" spans="3:16">
      <c r="C362" s="169">
        <f t="shared" si="6"/>
        <v>346</v>
      </c>
      <c r="D362" s="170" t="s">
        <v>1274</v>
      </c>
      <c r="E362" s="301">
        <v>55481.25</v>
      </c>
      <c r="F362" s="171" t="s">
        <v>688</v>
      </c>
      <c r="G362" s="171" t="s">
        <v>1273</v>
      </c>
      <c r="H362" s="171" t="s">
        <v>1275</v>
      </c>
      <c r="I362" s="171" t="s">
        <v>1363</v>
      </c>
      <c r="J362" s="171" t="s">
        <v>1137</v>
      </c>
      <c r="K362" s="171" t="s">
        <v>1354</v>
      </c>
      <c r="L362" s="171" t="s">
        <v>1133</v>
      </c>
      <c r="M362" s="164"/>
      <c r="N362" s="164"/>
      <c r="O362" s="164"/>
      <c r="P362" s="164" t="s">
        <v>1697</v>
      </c>
    </row>
    <row r="363" spans="3:16">
      <c r="C363" s="169">
        <f t="shared" si="6"/>
        <v>347</v>
      </c>
      <c r="D363" s="170" t="s">
        <v>1274</v>
      </c>
      <c r="E363" s="302"/>
      <c r="F363" s="171" t="s">
        <v>688</v>
      </c>
      <c r="G363" s="171" t="s">
        <v>1273</v>
      </c>
      <c r="H363" s="171" t="s">
        <v>1276</v>
      </c>
      <c r="I363" s="171" t="s">
        <v>1363</v>
      </c>
      <c r="J363" s="171" t="s">
        <v>1137</v>
      </c>
      <c r="K363" s="171" t="s">
        <v>1354</v>
      </c>
      <c r="L363" s="171" t="s">
        <v>1365</v>
      </c>
      <c r="M363" s="164"/>
      <c r="N363" s="164"/>
      <c r="O363" s="164"/>
      <c r="P363" s="164"/>
    </row>
    <row r="364" spans="3:16">
      <c r="C364" s="169">
        <f t="shared" si="6"/>
        <v>348</v>
      </c>
      <c r="D364" s="170" t="s">
        <v>1274</v>
      </c>
      <c r="E364" s="303"/>
      <c r="F364" s="171" t="s">
        <v>688</v>
      </c>
      <c r="G364" s="171" t="s">
        <v>1273</v>
      </c>
      <c r="H364" s="171" t="s">
        <v>1277</v>
      </c>
      <c r="I364" s="171" t="s">
        <v>1363</v>
      </c>
      <c r="J364" s="171" t="s">
        <v>1137</v>
      </c>
      <c r="K364" s="171" t="s">
        <v>1354</v>
      </c>
      <c r="L364" s="171" t="s">
        <v>1365</v>
      </c>
      <c r="M364" s="164"/>
      <c r="N364" s="164"/>
      <c r="O364" s="164"/>
      <c r="P364" s="164"/>
    </row>
    <row r="365" spans="3:16">
      <c r="C365" s="227">
        <f t="shared" si="6"/>
        <v>349</v>
      </c>
      <c r="D365" s="213" t="s">
        <v>1669</v>
      </c>
      <c r="E365" s="212">
        <v>7752.95</v>
      </c>
      <c r="F365" s="210" t="s">
        <v>302</v>
      </c>
      <c r="G365" s="210" t="s">
        <v>941</v>
      </c>
      <c r="H365" s="210" t="s">
        <v>786</v>
      </c>
      <c r="I365" s="210" t="s">
        <v>1363</v>
      </c>
      <c r="J365" s="210" t="s">
        <v>1137</v>
      </c>
      <c r="K365" s="210" t="s">
        <v>1354</v>
      </c>
      <c r="L365" s="210" t="s">
        <v>6</v>
      </c>
      <c r="M365" s="145" t="s">
        <v>105</v>
      </c>
      <c r="N365" s="145" t="s">
        <v>178</v>
      </c>
      <c r="O365" s="145" t="s">
        <v>90</v>
      </c>
      <c r="P365" s="145" t="s">
        <v>1316</v>
      </c>
    </row>
    <row r="366" spans="3:16">
      <c r="C366" s="169">
        <f t="shared" si="6"/>
        <v>350</v>
      </c>
      <c r="D366" s="170" t="s">
        <v>1274</v>
      </c>
      <c r="E366" s="301">
        <v>35677.74</v>
      </c>
      <c r="F366" s="171" t="s">
        <v>688</v>
      </c>
      <c r="G366" s="171" t="s">
        <v>1273</v>
      </c>
      <c r="H366" s="171" t="s">
        <v>1278</v>
      </c>
      <c r="I366" s="171" t="s">
        <v>1363</v>
      </c>
      <c r="J366" s="171" t="s">
        <v>1137</v>
      </c>
      <c r="K366" s="171" t="s">
        <v>1354</v>
      </c>
      <c r="L366" s="171" t="s">
        <v>1365</v>
      </c>
      <c r="M366" s="164"/>
      <c r="N366" s="164"/>
      <c r="O366" s="164"/>
      <c r="P366" s="164"/>
    </row>
    <row r="367" spans="3:16">
      <c r="C367" s="169">
        <f t="shared" si="6"/>
        <v>351</v>
      </c>
      <c r="D367" s="170" t="s">
        <v>1274</v>
      </c>
      <c r="E367" s="303"/>
      <c r="F367" s="171" t="s">
        <v>688</v>
      </c>
      <c r="G367" s="171" t="s">
        <v>1273</v>
      </c>
      <c r="H367" s="171" t="s">
        <v>1279</v>
      </c>
      <c r="I367" s="171" t="s">
        <v>1363</v>
      </c>
      <c r="J367" s="171" t="s">
        <v>1137</v>
      </c>
      <c r="K367" s="171" t="s">
        <v>1354</v>
      </c>
      <c r="L367" s="171" t="s">
        <v>1365</v>
      </c>
      <c r="M367" s="164"/>
      <c r="N367" s="164"/>
      <c r="O367" s="164"/>
      <c r="P367" s="164"/>
    </row>
    <row r="368" spans="3:16">
      <c r="C368" s="227">
        <f t="shared" si="6"/>
        <v>352</v>
      </c>
      <c r="D368" s="216" t="s">
        <v>1670</v>
      </c>
      <c r="E368" s="214">
        <v>1441.74</v>
      </c>
      <c r="F368" s="215"/>
      <c r="G368" s="178">
        <v>1126</v>
      </c>
      <c r="H368" s="215" t="s">
        <v>950</v>
      </c>
      <c r="I368" s="215" t="s">
        <v>1363</v>
      </c>
      <c r="J368" s="215"/>
      <c r="K368" s="215"/>
      <c r="L368" s="215" t="s">
        <v>816</v>
      </c>
      <c r="M368" s="145" t="s">
        <v>105</v>
      </c>
      <c r="N368" s="145" t="s">
        <v>178</v>
      </c>
      <c r="O368" s="145" t="s">
        <v>90</v>
      </c>
      <c r="P368" s="145" t="s">
        <v>1475</v>
      </c>
    </row>
    <row r="369" spans="3:16" ht="30">
      <c r="C369" s="227">
        <f t="shared" si="6"/>
        <v>353</v>
      </c>
      <c r="D369" s="188" t="s">
        <v>1530</v>
      </c>
      <c r="E369" s="304">
        <v>3646.2</v>
      </c>
      <c r="F369" s="313" t="s">
        <v>820</v>
      </c>
      <c r="G369" s="313" t="s">
        <v>1531</v>
      </c>
      <c r="H369" s="191" t="s">
        <v>786</v>
      </c>
      <c r="I369" s="191" t="s">
        <v>1315</v>
      </c>
      <c r="J369" s="191"/>
      <c r="K369" s="191"/>
      <c r="L369" s="191" t="s">
        <v>6</v>
      </c>
      <c r="M369" s="145" t="s">
        <v>105</v>
      </c>
      <c r="N369" s="145" t="s">
        <v>106</v>
      </c>
      <c r="O369" s="145" t="s">
        <v>90</v>
      </c>
      <c r="P369" s="145"/>
    </row>
    <row r="370" spans="3:16" ht="30">
      <c r="C370" s="227">
        <f t="shared" si="6"/>
        <v>354</v>
      </c>
      <c r="D370" s="188" t="s">
        <v>1530</v>
      </c>
      <c r="E370" s="306"/>
      <c r="F370" s="314"/>
      <c r="G370" s="314"/>
      <c r="H370" s="226" t="s">
        <v>786</v>
      </c>
      <c r="I370" s="226" t="s">
        <v>1315</v>
      </c>
      <c r="J370" s="226"/>
      <c r="K370" s="226"/>
      <c r="L370" s="226"/>
      <c r="M370" s="164"/>
      <c r="N370" s="164"/>
      <c r="O370" s="164"/>
      <c r="P370" s="164"/>
    </row>
    <row r="371" spans="3:16" ht="30">
      <c r="C371" s="227">
        <f t="shared" si="6"/>
        <v>355</v>
      </c>
      <c r="D371" s="188" t="s">
        <v>1530</v>
      </c>
      <c r="E371" s="305"/>
      <c r="F371" s="315"/>
      <c r="G371" s="315"/>
      <c r="H371" s="226" t="s">
        <v>786</v>
      </c>
      <c r="I371" s="226" t="s">
        <v>1315</v>
      </c>
      <c r="J371" s="226"/>
      <c r="K371" s="226"/>
      <c r="L371" s="226"/>
      <c r="M371" s="164"/>
      <c r="N371" s="164"/>
      <c r="O371" s="164"/>
      <c r="P371" s="164"/>
    </row>
    <row r="372" spans="3:16" ht="30">
      <c r="C372" s="227">
        <f t="shared" si="6"/>
        <v>356</v>
      </c>
      <c r="D372" s="188" t="s">
        <v>1671</v>
      </c>
      <c r="E372" s="193">
        <v>980</v>
      </c>
      <c r="F372" s="191"/>
      <c r="G372" s="191"/>
      <c r="H372" s="191"/>
      <c r="I372" s="191" t="s">
        <v>1315</v>
      </c>
      <c r="J372" s="191"/>
      <c r="K372" s="191"/>
      <c r="L372" s="191" t="s">
        <v>6</v>
      </c>
      <c r="M372" s="145" t="s">
        <v>105</v>
      </c>
      <c r="N372" s="145" t="s">
        <v>106</v>
      </c>
      <c r="O372" s="145" t="s">
        <v>90</v>
      </c>
      <c r="P372" s="145"/>
    </row>
    <row r="373" spans="3:16" ht="30">
      <c r="C373" s="227">
        <f t="shared" si="6"/>
        <v>357</v>
      </c>
      <c r="D373" s="188" t="s">
        <v>1672</v>
      </c>
      <c r="E373" s="193">
        <v>1050</v>
      </c>
      <c r="F373" s="191"/>
      <c r="G373" s="191" t="s">
        <v>333</v>
      </c>
      <c r="H373" s="191" t="s">
        <v>1313</v>
      </c>
      <c r="I373" s="191" t="s">
        <v>1363</v>
      </c>
      <c r="J373" s="191" t="s">
        <v>1137</v>
      </c>
      <c r="K373" s="191" t="s">
        <v>1354</v>
      </c>
      <c r="L373" s="191" t="s">
        <v>816</v>
      </c>
      <c r="M373" s="145" t="s">
        <v>105</v>
      </c>
      <c r="N373" s="145" t="s">
        <v>178</v>
      </c>
      <c r="O373" s="145" t="s">
        <v>90</v>
      </c>
      <c r="P373" s="145"/>
    </row>
    <row r="374" spans="3:16">
      <c r="C374" s="227">
        <f t="shared" si="6"/>
        <v>358</v>
      </c>
      <c r="D374" s="188" t="s">
        <v>1532</v>
      </c>
      <c r="E374" s="304">
        <v>2890</v>
      </c>
      <c r="F374" s="313" t="s">
        <v>1355</v>
      </c>
      <c r="G374" s="313" t="s">
        <v>1533</v>
      </c>
      <c r="H374" s="191" t="s">
        <v>786</v>
      </c>
      <c r="I374" s="191" t="s">
        <v>1363</v>
      </c>
      <c r="J374" s="191" t="s">
        <v>1138</v>
      </c>
      <c r="K374" s="191" t="s">
        <v>1356</v>
      </c>
      <c r="L374" s="191" t="s">
        <v>1133</v>
      </c>
      <c r="M374" s="145" t="s">
        <v>105</v>
      </c>
      <c r="N374" s="145" t="s">
        <v>106</v>
      </c>
      <c r="O374" s="145" t="s">
        <v>90</v>
      </c>
      <c r="P374" s="164" t="s">
        <v>1316</v>
      </c>
    </row>
    <row r="375" spans="3:16">
      <c r="C375" s="227">
        <f t="shared" si="6"/>
        <v>359</v>
      </c>
      <c r="D375" s="188" t="s">
        <v>1532</v>
      </c>
      <c r="E375" s="305"/>
      <c r="F375" s="315"/>
      <c r="G375" s="315"/>
      <c r="H375" s="226" t="s">
        <v>786</v>
      </c>
      <c r="I375" s="226" t="s">
        <v>1315</v>
      </c>
      <c r="J375" s="226"/>
      <c r="K375" s="226"/>
      <c r="L375" s="226"/>
      <c r="M375" s="164"/>
      <c r="N375" s="164"/>
      <c r="O375" s="164"/>
      <c r="P375" s="164"/>
    </row>
    <row r="376" spans="3:16" ht="30">
      <c r="C376" s="227">
        <f t="shared" si="6"/>
        <v>360</v>
      </c>
      <c r="D376" s="188" t="s">
        <v>1673</v>
      </c>
      <c r="E376" s="193">
        <v>12930.17</v>
      </c>
      <c r="F376" s="191" t="s">
        <v>1342</v>
      </c>
      <c r="G376" s="191" t="s">
        <v>1343</v>
      </c>
      <c r="H376" s="191" t="s">
        <v>1344</v>
      </c>
      <c r="I376" s="191" t="s">
        <v>1363</v>
      </c>
      <c r="J376" s="191" t="s">
        <v>1137</v>
      </c>
      <c r="K376" s="191" t="s">
        <v>1354</v>
      </c>
      <c r="L376" s="191" t="s">
        <v>816</v>
      </c>
      <c r="M376" s="145" t="s">
        <v>105</v>
      </c>
      <c r="N376" s="145" t="s">
        <v>178</v>
      </c>
      <c r="O376" s="145" t="s">
        <v>90</v>
      </c>
      <c r="P376" s="145" t="s">
        <v>1476</v>
      </c>
    </row>
    <row r="377" spans="3:16" ht="30">
      <c r="C377" s="227">
        <f t="shared" si="6"/>
        <v>361</v>
      </c>
      <c r="D377" s="188" t="s">
        <v>1534</v>
      </c>
      <c r="E377" s="304">
        <v>4800</v>
      </c>
      <c r="F377" s="313" t="s">
        <v>1535</v>
      </c>
      <c r="G377" s="313"/>
      <c r="H377" s="191" t="s">
        <v>786</v>
      </c>
      <c r="I377" s="191" t="s">
        <v>1315</v>
      </c>
      <c r="J377" s="191"/>
      <c r="K377" s="191"/>
      <c r="L377" s="191"/>
      <c r="M377" s="145" t="s">
        <v>105</v>
      </c>
      <c r="N377" s="145" t="s">
        <v>106</v>
      </c>
      <c r="O377" s="145" t="s">
        <v>90</v>
      </c>
      <c r="P377" s="145"/>
    </row>
    <row r="378" spans="3:16" ht="30">
      <c r="C378" s="227">
        <f t="shared" si="6"/>
        <v>362</v>
      </c>
      <c r="D378" s="188" t="s">
        <v>1534</v>
      </c>
      <c r="E378" s="306"/>
      <c r="F378" s="314"/>
      <c r="G378" s="314"/>
      <c r="H378" s="226" t="s">
        <v>786</v>
      </c>
      <c r="I378" s="226" t="s">
        <v>1315</v>
      </c>
      <c r="J378" s="226"/>
      <c r="K378" s="226"/>
      <c r="L378" s="226"/>
      <c r="M378" s="164"/>
      <c r="N378" s="164"/>
      <c r="O378" s="164"/>
      <c r="P378" s="164"/>
    </row>
    <row r="379" spans="3:16" ht="30">
      <c r="C379" s="227">
        <f t="shared" si="6"/>
        <v>363</v>
      </c>
      <c r="D379" s="188" t="s">
        <v>1534</v>
      </c>
      <c r="E379" s="306"/>
      <c r="F379" s="314"/>
      <c r="G379" s="314"/>
      <c r="H379" s="226" t="s">
        <v>786</v>
      </c>
      <c r="I379" s="226" t="s">
        <v>1315</v>
      </c>
      <c r="J379" s="226"/>
      <c r="K379" s="226"/>
      <c r="L379" s="226"/>
      <c r="M379" s="164"/>
      <c r="N379" s="164"/>
      <c r="O379" s="164"/>
      <c r="P379" s="164"/>
    </row>
    <row r="380" spans="3:16" ht="30">
      <c r="C380" s="227">
        <f t="shared" si="6"/>
        <v>364</v>
      </c>
      <c r="D380" s="188" t="s">
        <v>1534</v>
      </c>
      <c r="E380" s="306"/>
      <c r="F380" s="314"/>
      <c r="G380" s="314"/>
      <c r="H380" s="226" t="s">
        <v>786</v>
      </c>
      <c r="I380" s="226" t="s">
        <v>1315</v>
      </c>
      <c r="J380" s="226"/>
      <c r="K380" s="226"/>
      <c r="L380" s="226"/>
      <c r="M380" s="164"/>
      <c r="N380" s="164"/>
      <c r="O380" s="164"/>
      <c r="P380" s="164"/>
    </row>
    <row r="381" spans="3:16" ht="30">
      <c r="C381" s="227">
        <f t="shared" si="6"/>
        <v>365</v>
      </c>
      <c r="D381" s="188" t="s">
        <v>1534</v>
      </c>
      <c r="E381" s="306"/>
      <c r="F381" s="314"/>
      <c r="G381" s="314"/>
      <c r="H381" s="226" t="s">
        <v>786</v>
      </c>
      <c r="I381" s="226" t="s">
        <v>1315</v>
      </c>
      <c r="J381" s="226"/>
      <c r="K381" s="226"/>
      <c r="L381" s="226"/>
      <c r="M381" s="164"/>
      <c r="N381" s="164"/>
      <c r="O381" s="164"/>
      <c r="P381" s="164"/>
    </row>
    <row r="382" spans="3:16" ht="30">
      <c r="C382" s="227">
        <f t="shared" si="6"/>
        <v>366</v>
      </c>
      <c r="D382" s="188" t="s">
        <v>1534</v>
      </c>
      <c r="E382" s="305"/>
      <c r="F382" s="315"/>
      <c r="G382" s="315"/>
      <c r="H382" s="226" t="s">
        <v>786</v>
      </c>
      <c r="I382" s="226" t="s">
        <v>1315</v>
      </c>
      <c r="J382" s="226"/>
      <c r="K382" s="226"/>
      <c r="L382" s="226"/>
      <c r="M382" s="164"/>
      <c r="N382" s="164"/>
      <c r="O382" s="164"/>
      <c r="P382" s="164"/>
    </row>
    <row r="383" spans="3:16" ht="30">
      <c r="C383" s="227">
        <f t="shared" si="6"/>
        <v>367</v>
      </c>
      <c r="D383" s="188" t="s">
        <v>1674</v>
      </c>
      <c r="E383" s="200">
        <v>2100</v>
      </c>
      <c r="F383" s="201"/>
      <c r="G383" s="201"/>
      <c r="H383" s="201"/>
      <c r="I383" s="201" t="s">
        <v>1363</v>
      </c>
      <c r="J383" s="201" t="s">
        <v>1138</v>
      </c>
      <c r="K383" s="201" t="s">
        <v>1356</v>
      </c>
      <c r="L383" s="201" t="s">
        <v>1133</v>
      </c>
      <c r="M383" s="145" t="s">
        <v>105</v>
      </c>
      <c r="N383" s="145" t="s">
        <v>106</v>
      </c>
      <c r="O383" s="145" t="s">
        <v>90</v>
      </c>
      <c r="P383" s="164" t="s">
        <v>1716</v>
      </c>
    </row>
    <row r="384" spans="3:16" ht="30">
      <c r="C384" s="227">
        <f t="shared" si="6"/>
        <v>368</v>
      </c>
      <c r="D384" s="188" t="s">
        <v>1536</v>
      </c>
      <c r="E384" s="304">
        <v>9118</v>
      </c>
      <c r="F384" s="191" t="s">
        <v>1537</v>
      </c>
      <c r="G384" s="191" t="s">
        <v>1538</v>
      </c>
      <c r="H384" s="191" t="s">
        <v>786</v>
      </c>
      <c r="I384" s="191" t="s">
        <v>1315</v>
      </c>
      <c r="J384" s="191" t="s">
        <v>1138</v>
      </c>
      <c r="K384" s="191" t="s">
        <v>1356</v>
      </c>
      <c r="L384" s="191" t="s">
        <v>1133</v>
      </c>
      <c r="M384" s="145" t="s">
        <v>105</v>
      </c>
      <c r="N384" s="145" t="s">
        <v>106</v>
      </c>
      <c r="O384" s="145" t="s">
        <v>90</v>
      </c>
      <c r="P384" s="164" t="s">
        <v>1357</v>
      </c>
    </row>
    <row r="385" spans="3:16" ht="30">
      <c r="C385" s="227">
        <f t="shared" si="6"/>
        <v>369</v>
      </c>
      <c r="D385" s="188" t="s">
        <v>1536</v>
      </c>
      <c r="E385" s="305"/>
      <c r="F385" s="226" t="s">
        <v>1537</v>
      </c>
      <c r="G385" s="226" t="s">
        <v>1538</v>
      </c>
      <c r="H385" s="226" t="s">
        <v>786</v>
      </c>
      <c r="I385" s="226" t="s">
        <v>1315</v>
      </c>
      <c r="J385" s="226"/>
      <c r="K385" s="226"/>
      <c r="L385" s="226"/>
      <c r="M385" s="164"/>
      <c r="N385" s="164"/>
      <c r="O385" s="164"/>
      <c r="P385" s="164"/>
    </row>
    <row r="386" spans="3:16">
      <c r="C386" s="227">
        <f t="shared" si="6"/>
        <v>370</v>
      </c>
      <c r="D386" s="188" t="s">
        <v>1539</v>
      </c>
      <c r="E386" s="304">
        <v>1900</v>
      </c>
      <c r="F386" s="191" t="s">
        <v>1535</v>
      </c>
      <c r="G386" s="191"/>
      <c r="H386" s="191" t="s">
        <v>786</v>
      </c>
      <c r="I386" s="191" t="s">
        <v>1315</v>
      </c>
      <c r="J386" s="191"/>
      <c r="K386" s="191"/>
      <c r="L386" s="191"/>
      <c r="M386" s="145" t="s">
        <v>105</v>
      </c>
      <c r="N386" s="145" t="s">
        <v>106</v>
      </c>
      <c r="O386" s="145" t="s">
        <v>90</v>
      </c>
      <c r="P386" s="145"/>
    </row>
    <row r="387" spans="3:16">
      <c r="C387" s="227">
        <f t="shared" si="6"/>
        <v>371</v>
      </c>
      <c r="D387" s="188" t="s">
        <v>1539</v>
      </c>
      <c r="E387" s="305"/>
      <c r="F387" s="226" t="s">
        <v>1535</v>
      </c>
      <c r="G387" s="226"/>
      <c r="H387" s="226" t="s">
        <v>786</v>
      </c>
      <c r="I387" s="226" t="s">
        <v>1315</v>
      </c>
      <c r="J387" s="226"/>
      <c r="K387" s="226"/>
      <c r="L387" s="226"/>
      <c r="M387" s="164"/>
      <c r="N387" s="164"/>
      <c r="O387" s="164"/>
      <c r="P387" s="164"/>
    </row>
    <row r="388" spans="3:16" ht="30">
      <c r="C388" s="227">
        <f t="shared" si="6"/>
        <v>372</v>
      </c>
      <c r="D388" s="188" t="s">
        <v>1541</v>
      </c>
      <c r="E388" s="304">
        <v>4482</v>
      </c>
      <c r="F388" s="191" t="s">
        <v>1537</v>
      </c>
      <c r="G388" s="191" t="s">
        <v>1540</v>
      </c>
      <c r="H388" s="226" t="s">
        <v>786</v>
      </c>
      <c r="I388" s="191" t="s">
        <v>1315</v>
      </c>
      <c r="J388" s="191"/>
      <c r="K388" s="191"/>
      <c r="L388" s="191"/>
      <c r="M388" s="145" t="s">
        <v>105</v>
      </c>
      <c r="N388" s="145" t="s">
        <v>106</v>
      </c>
      <c r="O388" s="145" t="s">
        <v>90</v>
      </c>
      <c r="P388" s="145"/>
    </row>
    <row r="389" spans="3:16" ht="30">
      <c r="C389" s="227">
        <f t="shared" si="6"/>
        <v>373</v>
      </c>
      <c r="D389" s="188" t="s">
        <v>1541</v>
      </c>
      <c r="E389" s="306"/>
      <c r="F389" s="226" t="s">
        <v>1537</v>
      </c>
      <c r="G389" s="226" t="s">
        <v>1540</v>
      </c>
      <c r="H389" s="226" t="s">
        <v>786</v>
      </c>
      <c r="I389" s="226" t="s">
        <v>1315</v>
      </c>
      <c r="J389" s="226"/>
      <c r="K389" s="226"/>
      <c r="L389" s="226"/>
      <c r="M389" s="164"/>
      <c r="N389" s="164"/>
      <c r="O389" s="164"/>
      <c r="P389" s="164"/>
    </row>
    <row r="390" spans="3:16" ht="30">
      <c r="C390" s="227">
        <f t="shared" si="6"/>
        <v>374</v>
      </c>
      <c r="D390" s="188" t="s">
        <v>1541</v>
      </c>
      <c r="E390" s="305"/>
      <c r="F390" s="226" t="s">
        <v>1537</v>
      </c>
      <c r="G390" s="226" t="s">
        <v>1540</v>
      </c>
      <c r="H390" s="226" t="s">
        <v>786</v>
      </c>
      <c r="I390" s="226" t="s">
        <v>1315</v>
      </c>
      <c r="J390" s="226"/>
      <c r="K390" s="226"/>
      <c r="L390" s="226"/>
      <c r="M390" s="164"/>
      <c r="N390" s="164"/>
      <c r="O390" s="164"/>
      <c r="P390" s="164"/>
    </row>
    <row r="391" spans="3:16">
      <c r="C391" s="169">
        <f t="shared" si="6"/>
        <v>375</v>
      </c>
      <c r="D391" s="182" t="s">
        <v>1322</v>
      </c>
      <c r="E391" s="301">
        <v>2460</v>
      </c>
      <c r="F391" s="171"/>
      <c r="G391" s="171"/>
      <c r="H391" s="171"/>
      <c r="I391" s="171" t="s">
        <v>1363</v>
      </c>
      <c r="J391" s="171" t="s">
        <v>1138</v>
      </c>
      <c r="K391" s="171" t="s">
        <v>1356</v>
      </c>
      <c r="L391" s="171" t="s">
        <v>1133</v>
      </c>
      <c r="M391" s="171"/>
      <c r="N391" s="171"/>
      <c r="O391" s="171"/>
      <c r="P391" s="164" t="s">
        <v>1694</v>
      </c>
    </row>
    <row r="392" spans="3:16">
      <c r="C392" s="169">
        <f t="shared" si="6"/>
        <v>376</v>
      </c>
      <c r="D392" s="182" t="s">
        <v>1322</v>
      </c>
      <c r="E392" s="303"/>
      <c r="F392" s="171"/>
      <c r="G392" s="171"/>
      <c r="H392" s="171"/>
      <c r="I392" s="171" t="s">
        <v>1315</v>
      </c>
      <c r="J392" s="171"/>
      <c r="K392" s="171"/>
      <c r="L392" s="171"/>
      <c r="M392" s="164"/>
      <c r="N392" s="164"/>
      <c r="O392" s="164"/>
      <c r="P392" s="164"/>
    </row>
    <row r="393" spans="3:16" ht="30">
      <c r="C393" s="227">
        <f t="shared" si="6"/>
        <v>377</v>
      </c>
      <c r="D393" s="188" t="s">
        <v>1675</v>
      </c>
      <c r="E393" s="184">
        <v>4530</v>
      </c>
      <c r="F393" s="185"/>
      <c r="G393" s="185" t="s">
        <v>1346</v>
      </c>
      <c r="H393" s="185" t="s">
        <v>1347</v>
      </c>
      <c r="I393" s="185" t="s">
        <v>1363</v>
      </c>
      <c r="J393" s="185"/>
      <c r="K393" s="185"/>
      <c r="L393" s="201" t="s">
        <v>816</v>
      </c>
      <c r="M393" s="145" t="s">
        <v>105</v>
      </c>
      <c r="N393" s="145" t="s">
        <v>106</v>
      </c>
      <c r="O393" s="145" t="s">
        <v>90</v>
      </c>
      <c r="P393" s="145" t="s">
        <v>1502</v>
      </c>
    </row>
    <row r="394" spans="3:16" ht="30">
      <c r="C394" s="227">
        <f t="shared" si="6"/>
        <v>378</v>
      </c>
      <c r="D394" s="188" t="s">
        <v>1676</v>
      </c>
      <c r="E394" s="184">
        <v>4190</v>
      </c>
      <c r="F394" s="185"/>
      <c r="G394" s="185" t="s">
        <v>1348</v>
      </c>
      <c r="H394" s="185" t="s">
        <v>1349</v>
      </c>
      <c r="I394" s="197" t="s">
        <v>1363</v>
      </c>
      <c r="J394" s="185" t="s">
        <v>1137</v>
      </c>
      <c r="K394" s="185" t="s">
        <v>1354</v>
      </c>
      <c r="L394" s="201" t="s">
        <v>816</v>
      </c>
      <c r="M394" s="145" t="s">
        <v>105</v>
      </c>
      <c r="N394" s="145" t="s">
        <v>106</v>
      </c>
      <c r="O394" s="145" t="s">
        <v>90</v>
      </c>
      <c r="P394" s="145" t="s">
        <v>1485</v>
      </c>
    </row>
    <row r="395" spans="3:16" ht="30">
      <c r="C395" s="227">
        <f t="shared" si="6"/>
        <v>379</v>
      </c>
      <c r="D395" s="188" t="s">
        <v>1677</v>
      </c>
      <c r="E395" s="200">
        <v>1042.71</v>
      </c>
      <c r="F395" s="201"/>
      <c r="G395" s="201"/>
      <c r="H395" s="201"/>
      <c r="I395" s="201" t="s">
        <v>1363</v>
      </c>
      <c r="J395" s="201" t="s">
        <v>1137</v>
      </c>
      <c r="K395" s="201" t="s">
        <v>1354</v>
      </c>
      <c r="L395" s="201" t="s">
        <v>1133</v>
      </c>
      <c r="M395" s="145" t="s">
        <v>105</v>
      </c>
      <c r="N395" s="145" t="s">
        <v>106</v>
      </c>
      <c r="O395" s="145" t="s">
        <v>90</v>
      </c>
      <c r="P395" s="164" t="s">
        <v>1717</v>
      </c>
    </row>
    <row r="396" spans="3:16" ht="30">
      <c r="C396" s="227">
        <f t="shared" si="6"/>
        <v>380</v>
      </c>
      <c r="D396" s="188" t="s">
        <v>995</v>
      </c>
      <c r="E396" s="193">
        <v>2128.67</v>
      </c>
      <c r="F396" s="191"/>
      <c r="G396" s="191"/>
      <c r="H396" s="191"/>
      <c r="I396" s="191" t="s">
        <v>1363</v>
      </c>
      <c r="J396" s="191" t="s">
        <v>1137</v>
      </c>
      <c r="K396" s="191" t="s">
        <v>1354</v>
      </c>
      <c r="L396" s="191" t="s">
        <v>1133</v>
      </c>
      <c r="M396" s="145" t="s">
        <v>105</v>
      </c>
      <c r="N396" s="145" t="s">
        <v>106</v>
      </c>
      <c r="O396" s="145" t="s">
        <v>90</v>
      </c>
      <c r="P396" s="164" t="s">
        <v>1694</v>
      </c>
    </row>
    <row r="397" spans="3:16">
      <c r="C397" s="169">
        <f t="shared" si="6"/>
        <v>381</v>
      </c>
      <c r="D397" s="170" t="s">
        <v>1334</v>
      </c>
      <c r="E397" s="301">
        <v>5764</v>
      </c>
      <c r="F397" s="171" t="s">
        <v>356</v>
      </c>
      <c r="G397" s="171" t="s">
        <v>846</v>
      </c>
      <c r="H397" s="171" t="s">
        <v>1333</v>
      </c>
      <c r="I397" s="171" t="s">
        <v>1363</v>
      </c>
      <c r="J397" s="171" t="s">
        <v>1137</v>
      </c>
      <c r="K397" s="171" t="s">
        <v>1354</v>
      </c>
      <c r="L397" s="171" t="s">
        <v>816</v>
      </c>
      <c r="M397" s="164"/>
      <c r="N397" s="164"/>
      <c r="O397" s="164"/>
      <c r="P397" s="164"/>
    </row>
    <row r="398" spans="3:16">
      <c r="C398" s="169">
        <f t="shared" si="6"/>
        <v>382</v>
      </c>
      <c r="D398" s="170" t="s">
        <v>1334</v>
      </c>
      <c r="E398" s="303"/>
      <c r="F398" s="171" t="s">
        <v>356</v>
      </c>
      <c r="G398" s="171" t="s">
        <v>846</v>
      </c>
      <c r="H398" s="171" t="s">
        <v>1335</v>
      </c>
      <c r="I398" s="171" t="s">
        <v>1363</v>
      </c>
      <c r="J398" s="171" t="s">
        <v>1137</v>
      </c>
      <c r="K398" s="171" t="s">
        <v>1354</v>
      </c>
      <c r="L398" s="171" t="s">
        <v>816</v>
      </c>
      <c r="M398" s="164"/>
      <c r="N398" s="164"/>
      <c r="O398" s="164"/>
      <c r="P398" s="164"/>
    </row>
    <row r="399" spans="3:16" ht="30">
      <c r="C399" s="169">
        <f t="shared" si="6"/>
        <v>383</v>
      </c>
      <c r="D399" s="170" t="s">
        <v>1556</v>
      </c>
      <c r="E399" s="301">
        <v>934</v>
      </c>
      <c r="F399" s="171"/>
      <c r="G399" s="171"/>
      <c r="H399" s="171"/>
      <c r="I399" s="171" t="s">
        <v>1363</v>
      </c>
      <c r="J399" s="171" t="s">
        <v>1137</v>
      </c>
      <c r="K399" s="171" t="s">
        <v>1354</v>
      </c>
      <c r="L399" s="171" t="s">
        <v>6</v>
      </c>
      <c r="M399" s="145" t="s">
        <v>105</v>
      </c>
      <c r="N399" s="145" t="s">
        <v>106</v>
      </c>
      <c r="O399" s="145" t="s">
        <v>90</v>
      </c>
      <c r="P399" s="164" t="s">
        <v>1718</v>
      </c>
    </row>
    <row r="400" spans="3:16" ht="30">
      <c r="C400" s="169">
        <f t="shared" si="6"/>
        <v>384</v>
      </c>
      <c r="D400" s="170" t="s">
        <v>1556</v>
      </c>
      <c r="E400" s="303"/>
      <c r="F400" s="171"/>
      <c r="G400" s="171"/>
      <c r="H400" s="171"/>
      <c r="I400" s="171" t="s">
        <v>1363</v>
      </c>
      <c r="J400" s="171" t="s">
        <v>1137</v>
      </c>
      <c r="K400" s="171" t="s">
        <v>1354</v>
      </c>
      <c r="L400" s="171" t="s">
        <v>6</v>
      </c>
      <c r="M400" s="164"/>
      <c r="N400" s="164"/>
      <c r="O400" s="164"/>
      <c r="P400" s="164" t="s">
        <v>1718</v>
      </c>
    </row>
    <row r="401" spans="3:16" ht="30">
      <c r="C401" s="169">
        <f t="shared" si="6"/>
        <v>385</v>
      </c>
      <c r="D401" s="170" t="s">
        <v>1555</v>
      </c>
      <c r="E401" s="301">
        <v>4198.2</v>
      </c>
      <c r="F401" s="171"/>
      <c r="G401" s="171"/>
      <c r="H401" s="171"/>
      <c r="I401" s="171" t="s">
        <v>1315</v>
      </c>
      <c r="J401" s="171"/>
      <c r="K401" s="171"/>
      <c r="L401" s="171"/>
      <c r="M401" s="145" t="s">
        <v>105</v>
      </c>
      <c r="N401" s="145" t="s">
        <v>106</v>
      </c>
      <c r="O401" s="145" t="s">
        <v>90</v>
      </c>
      <c r="P401" s="145"/>
    </row>
    <row r="402" spans="3:16" ht="30">
      <c r="C402" s="169">
        <f t="shared" si="6"/>
        <v>386</v>
      </c>
      <c r="D402" s="170" t="s">
        <v>1555</v>
      </c>
      <c r="E402" s="302"/>
      <c r="F402" s="171"/>
      <c r="G402" s="171"/>
      <c r="H402" s="171"/>
      <c r="I402" s="171" t="s">
        <v>1315</v>
      </c>
      <c r="J402" s="171"/>
      <c r="K402" s="171"/>
      <c r="L402" s="171"/>
      <c r="M402" s="164"/>
      <c r="N402" s="164"/>
      <c r="O402" s="164"/>
      <c r="P402" s="164"/>
    </row>
    <row r="403" spans="3:16" ht="30">
      <c r="C403" s="169">
        <f t="shared" si="6"/>
        <v>387</v>
      </c>
      <c r="D403" s="170" t="s">
        <v>1555</v>
      </c>
      <c r="E403" s="302"/>
      <c r="F403" s="171"/>
      <c r="G403" s="171"/>
      <c r="H403" s="171"/>
      <c r="I403" s="171" t="s">
        <v>1315</v>
      </c>
      <c r="J403" s="171"/>
      <c r="K403" s="171"/>
      <c r="L403" s="171"/>
      <c r="M403" s="164"/>
      <c r="N403" s="164"/>
      <c r="O403" s="164"/>
      <c r="P403" s="164"/>
    </row>
    <row r="404" spans="3:16" ht="30">
      <c r="C404" s="169">
        <f t="shared" si="6"/>
        <v>388</v>
      </c>
      <c r="D404" s="170" t="s">
        <v>1555</v>
      </c>
      <c r="E404" s="303"/>
      <c r="F404" s="171"/>
      <c r="G404" s="171"/>
      <c r="H404" s="171"/>
      <c r="I404" s="171" t="s">
        <v>1315</v>
      </c>
      <c r="J404" s="171"/>
      <c r="K404" s="171"/>
      <c r="L404" s="171"/>
      <c r="M404" s="164"/>
      <c r="N404" s="164"/>
      <c r="O404" s="164"/>
      <c r="P404" s="164"/>
    </row>
    <row r="405" spans="3:16" ht="30">
      <c r="C405" s="227">
        <f t="shared" si="6"/>
        <v>389</v>
      </c>
      <c r="D405" s="166" t="s">
        <v>1678</v>
      </c>
      <c r="E405" s="167">
        <v>17989.22</v>
      </c>
      <c r="F405" s="168" t="s">
        <v>688</v>
      </c>
      <c r="G405" s="168" t="s">
        <v>1008</v>
      </c>
      <c r="H405" s="178">
        <v>12329447</v>
      </c>
      <c r="I405" s="168" t="s">
        <v>1363</v>
      </c>
      <c r="J405" s="168" t="s">
        <v>1137</v>
      </c>
      <c r="K405" s="168" t="s">
        <v>1354</v>
      </c>
      <c r="L405" s="201" t="s">
        <v>1365</v>
      </c>
      <c r="M405" s="145" t="s">
        <v>105</v>
      </c>
      <c r="N405" s="145" t="s">
        <v>106</v>
      </c>
      <c r="O405" s="145" t="s">
        <v>90</v>
      </c>
      <c r="P405" s="145"/>
    </row>
    <row r="406" spans="3:16">
      <c r="C406" s="227">
        <f t="shared" si="6"/>
        <v>390</v>
      </c>
      <c r="D406" s="219" t="s">
        <v>1679</v>
      </c>
      <c r="E406" s="218">
        <v>1119.83</v>
      </c>
      <c r="F406" s="217" t="s">
        <v>356</v>
      </c>
      <c r="G406" s="217"/>
      <c r="H406" s="217"/>
      <c r="I406" s="217" t="s">
        <v>1315</v>
      </c>
      <c r="J406" s="217"/>
      <c r="K406" s="217"/>
      <c r="L406" s="217"/>
      <c r="M406" s="145" t="s">
        <v>105</v>
      </c>
      <c r="N406" s="145" t="s">
        <v>106</v>
      </c>
      <c r="O406" s="145" t="s">
        <v>90</v>
      </c>
      <c r="P406" s="145"/>
    </row>
    <row r="407" spans="3:16">
      <c r="C407" s="227">
        <f t="shared" si="6"/>
        <v>391</v>
      </c>
      <c r="D407" s="179" t="s">
        <v>1680</v>
      </c>
      <c r="E407" s="180">
        <v>983.87</v>
      </c>
      <c r="F407" s="181"/>
      <c r="G407" s="181"/>
      <c r="H407" s="181"/>
      <c r="I407" s="181" t="s">
        <v>1363</v>
      </c>
      <c r="J407" s="181" t="s">
        <v>1137</v>
      </c>
      <c r="K407" s="181" t="s">
        <v>1354</v>
      </c>
      <c r="L407" s="181" t="s">
        <v>6</v>
      </c>
      <c r="M407" s="145" t="s">
        <v>105</v>
      </c>
      <c r="N407" s="145" t="s">
        <v>106</v>
      </c>
      <c r="O407" s="145" t="s">
        <v>90</v>
      </c>
      <c r="P407" s="164" t="s">
        <v>1694</v>
      </c>
    </row>
    <row r="408" spans="3:16" ht="30">
      <c r="C408" s="227">
        <f t="shared" si="6"/>
        <v>392</v>
      </c>
      <c r="D408" s="179" t="s">
        <v>1681</v>
      </c>
      <c r="E408" s="180">
        <v>5798.18</v>
      </c>
      <c r="F408" s="181" t="s">
        <v>1018</v>
      </c>
      <c r="G408" s="181"/>
      <c r="H408" s="181"/>
      <c r="I408" s="181" t="s">
        <v>1363</v>
      </c>
      <c r="J408" s="181" t="s">
        <v>1137</v>
      </c>
      <c r="K408" s="181" t="s">
        <v>1356</v>
      </c>
      <c r="L408" s="181" t="s">
        <v>1510</v>
      </c>
      <c r="M408" s="145" t="s">
        <v>105</v>
      </c>
      <c r="N408" s="145" t="s">
        <v>106</v>
      </c>
      <c r="O408" s="145" t="s">
        <v>90</v>
      </c>
      <c r="P408" s="164" t="s">
        <v>1511</v>
      </c>
    </row>
    <row r="409" spans="3:16" ht="30">
      <c r="C409" s="227">
        <f t="shared" si="6"/>
        <v>393</v>
      </c>
      <c r="D409" s="166" t="s">
        <v>1682</v>
      </c>
      <c r="E409" s="167">
        <v>1724.14</v>
      </c>
      <c r="F409" s="168" t="s">
        <v>1280</v>
      </c>
      <c r="G409" s="168" t="s">
        <v>1281</v>
      </c>
      <c r="H409" s="178">
        <v>113151</v>
      </c>
      <c r="I409" s="168" t="s">
        <v>1363</v>
      </c>
      <c r="J409" s="168" t="s">
        <v>1137</v>
      </c>
      <c r="K409" s="168" t="s">
        <v>1354</v>
      </c>
      <c r="L409" s="168" t="s">
        <v>6</v>
      </c>
      <c r="M409" s="145" t="s">
        <v>105</v>
      </c>
      <c r="N409" s="145" t="s">
        <v>106</v>
      </c>
      <c r="O409" s="145" t="s">
        <v>90</v>
      </c>
      <c r="P409" s="164" t="s">
        <v>1699</v>
      </c>
    </row>
    <row r="410" spans="3:16" ht="30">
      <c r="C410" s="227">
        <f t="shared" si="6"/>
        <v>394</v>
      </c>
      <c r="D410" s="166" t="s">
        <v>1682</v>
      </c>
      <c r="E410" s="167">
        <v>1724.14</v>
      </c>
      <c r="F410" s="168" t="s">
        <v>1280</v>
      </c>
      <c r="G410" s="168" t="s">
        <v>1281</v>
      </c>
      <c r="H410" s="168" t="s">
        <v>1691</v>
      </c>
      <c r="I410" s="168" t="s">
        <v>1363</v>
      </c>
      <c r="J410" s="168" t="s">
        <v>1137</v>
      </c>
      <c r="K410" s="168" t="s">
        <v>1354</v>
      </c>
      <c r="L410" s="201" t="s">
        <v>1365</v>
      </c>
      <c r="M410" s="145" t="s">
        <v>105</v>
      </c>
      <c r="N410" s="145" t="s">
        <v>325</v>
      </c>
      <c r="O410" s="145" t="s">
        <v>90</v>
      </c>
      <c r="P410" s="145"/>
    </row>
    <row r="411" spans="3:16" ht="30">
      <c r="C411" s="227">
        <f t="shared" si="6"/>
        <v>395</v>
      </c>
      <c r="D411" s="166" t="s">
        <v>1682</v>
      </c>
      <c r="E411" s="167">
        <v>1681.04</v>
      </c>
      <c r="F411" s="168" t="s">
        <v>1280</v>
      </c>
      <c r="G411" s="168" t="s">
        <v>1281</v>
      </c>
      <c r="H411" s="168"/>
      <c r="I411" s="168" t="s">
        <v>1363</v>
      </c>
      <c r="J411" s="168" t="s">
        <v>1137</v>
      </c>
      <c r="K411" s="168" t="s">
        <v>1354</v>
      </c>
      <c r="L411" s="168" t="s">
        <v>117</v>
      </c>
      <c r="M411" s="145" t="s">
        <v>105</v>
      </c>
      <c r="N411" s="145" t="s">
        <v>118</v>
      </c>
      <c r="O411" s="145" t="s">
        <v>90</v>
      </c>
      <c r="P411" s="145"/>
    </row>
    <row r="412" spans="3:16">
      <c r="C412" s="169">
        <f t="shared" si="6"/>
        <v>396</v>
      </c>
      <c r="D412" s="170" t="s">
        <v>1282</v>
      </c>
      <c r="E412" s="301">
        <v>4034.49</v>
      </c>
      <c r="F412" s="171" t="s">
        <v>1038</v>
      </c>
      <c r="G412" s="171" t="s">
        <v>1690</v>
      </c>
      <c r="H412" s="171" t="s">
        <v>786</v>
      </c>
      <c r="I412" s="171" t="s">
        <v>1363</v>
      </c>
      <c r="J412" s="171" t="s">
        <v>1137</v>
      </c>
      <c r="K412" s="171" t="s">
        <v>1354</v>
      </c>
      <c r="L412" s="171" t="s">
        <v>1365</v>
      </c>
      <c r="M412" s="164"/>
      <c r="N412" s="164"/>
      <c r="O412" s="164"/>
      <c r="P412" s="164"/>
    </row>
    <row r="413" spans="3:16">
      <c r="C413" s="169">
        <f t="shared" si="6"/>
        <v>397</v>
      </c>
      <c r="D413" s="170" t="s">
        <v>1282</v>
      </c>
      <c r="E413" s="302"/>
      <c r="F413" s="171" t="s">
        <v>1038</v>
      </c>
      <c r="G413" s="171" t="s">
        <v>1690</v>
      </c>
      <c r="H413" s="171" t="s">
        <v>786</v>
      </c>
      <c r="I413" s="171" t="s">
        <v>1363</v>
      </c>
      <c r="J413" s="171" t="s">
        <v>1137</v>
      </c>
      <c r="K413" s="171" t="s">
        <v>1354</v>
      </c>
      <c r="L413" s="171" t="s">
        <v>117</v>
      </c>
      <c r="M413" s="164"/>
      <c r="N413" s="164"/>
      <c r="O413" s="164"/>
      <c r="P413" s="164"/>
    </row>
    <row r="414" spans="3:16">
      <c r="C414" s="169">
        <f t="shared" si="6"/>
        <v>398</v>
      </c>
      <c r="D414" s="170" t="s">
        <v>1282</v>
      </c>
      <c r="E414" s="303"/>
      <c r="F414" s="171" t="s">
        <v>1038</v>
      </c>
      <c r="G414" s="171" t="s">
        <v>1690</v>
      </c>
      <c r="H414" s="171" t="s">
        <v>786</v>
      </c>
      <c r="I414" s="171" t="s">
        <v>1363</v>
      </c>
      <c r="J414" s="171" t="s">
        <v>1137</v>
      </c>
      <c r="K414" s="171" t="s">
        <v>1354</v>
      </c>
      <c r="L414" s="171" t="s">
        <v>6</v>
      </c>
      <c r="M414" s="164"/>
      <c r="N414" s="164"/>
      <c r="O414" s="164"/>
      <c r="P414" s="164" t="s">
        <v>1699</v>
      </c>
    </row>
    <row r="415" spans="3:16" ht="30">
      <c r="C415" s="227">
        <f t="shared" si="6"/>
        <v>399</v>
      </c>
      <c r="D415" s="166" t="s">
        <v>1683</v>
      </c>
      <c r="E415" s="167">
        <v>47413.79</v>
      </c>
      <c r="F415" s="168" t="s">
        <v>308</v>
      </c>
      <c r="G415" s="168" t="s">
        <v>1283</v>
      </c>
      <c r="H415" s="168" t="s">
        <v>1284</v>
      </c>
      <c r="I415" s="168" t="s">
        <v>1363</v>
      </c>
      <c r="J415" s="168" t="s">
        <v>1137</v>
      </c>
      <c r="K415" s="168" t="s">
        <v>1354</v>
      </c>
      <c r="L415" s="168" t="s">
        <v>6</v>
      </c>
      <c r="M415" s="145" t="s">
        <v>105</v>
      </c>
      <c r="N415" s="145" t="s">
        <v>106</v>
      </c>
      <c r="O415" s="145" t="s">
        <v>90</v>
      </c>
      <c r="P415" s="164" t="s">
        <v>1316</v>
      </c>
    </row>
    <row r="416" spans="3:16" ht="30">
      <c r="C416" s="165">
        <f>C415+1</f>
        <v>400</v>
      </c>
      <c r="D416" s="166" t="s">
        <v>1684</v>
      </c>
      <c r="E416" s="167">
        <v>6828</v>
      </c>
      <c r="F416" s="168" t="s">
        <v>1038</v>
      </c>
      <c r="G416" s="168" t="s">
        <v>1285</v>
      </c>
      <c r="H416" s="178">
        <v>12053873</v>
      </c>
      <c r="I416" s="197" t="s">
        <v>1363</v>
      </c>
      <c r="J416" s="168" t="s">
        <v>1137</v>
      </c>
      <c r="K416" s="185" t="s">
        <v>1354</v>
      </c>
      <c r="L416" s="168" t="s">
        <v>6</v>
      </c>
      <c r="M416" s="145" t="s">
        <v>105</v>
      </c>
      <c r="N416" s="145" t="s">
        <v>106</v>
      </c>
      <c r="O416" s="145" t="s">
        <v>90</v>
      </c>
      <c r="P416" s="164" t="s">
        <v>1699</v>
      </c>
    </row>
    <row r="417" spans="3:16">
      <c r="C417" s="227">
        <f>C416+1</f>
        <v>401</v>
      </c>
      <c r="D417" s="166" t="s">
        <v>1685</v>
      </c>
      <c r="E417" s="318">
        <v>135720</v>
      </c>
      <c r="F417" s="316" t="s">
        <v>1043</v>
      </c>
      <c r="G417" s="313"/>
      <c r="H417" s="178">
        <v>3091402</v>
      </c>
      <c r="I417" s="197" t="s">
        <v>1363</v>
      </c>
      <c r="J417" s="168" t="s">
        <v>1137</v>
      </c>
      <c r="K417" s="185" t="s">
        <v>1354</v>
      </c>
      <c r="L417" s="168" t="s">
        <v>6</v>
      </c>
      <c r="M417" s="145" t="s">
        <v>105</v>
      </c>
      <c r="N417" s="145" t="s">
        <v>1031</v>
      </c>
      <c r="O417" s="145" t="s">
        <v>90</v>
      </c>
      <c r="P417" s="164" t="s">
        <v>1719</v>
      </c>
    </row>
    <row r="418" spans="3:16">
      <c r="C418" s="227">
        <f t="shared" ref="C418:C447" si="7">C417+1</f>
        <v>402</v>
      </c>
      <c r="D418" s="228" t="s">
        <v>1685</v>
      </c>
      <c r="E418" s="318"/>
      <c r="F418" s="316"/>
      <c r="G418" s="314"/>
      <c r="H418" s="178">
        <v>3061481</v>
      </c>
      <c r="I418" s="197" t="s">
        <v>1363</v>
      </c>
      <c r="J418" s="168" t="s">
        <v>1137</v>
      </c>
      <c r="K418" s="201" t="s">
        <v>1354</v>
      </c>
      <c r="L418" s="168" t="s">
        <v>6</v>
      </c>
      <c r="M418" s="145" t="s">
        <v>105</v>
      </c>
      <c r="N418" s="145" t="s">
        <v>1031</v>
      </c>
      <c r="O418" s="145" t="s">
        <v>90</v>
      </c>
      <c r="P418" s="164" t="s">
        <v>1720</v>
      </c>
    </row>
    <row r="419" spans="3:16">
      <c r="C419" s="227">
        <f t="shared" si="7"/>
        <v>403</v>
      </c>
      <c r="D419" s="228" t="s">
        <v>1685</v>
      </c>
      <c r="E419" s="318"/>
      <c r="F419" s="316"/>
      <c r="G419" s="314"/>
      <c r="H419" s="178">
        <v>3091411</v>
      </c>
      <c r="I419" s="197" t="s">
        <v>1363</v>
      </c>
      <c r="J419" s="168" t="s">
        <v>1137</v>
      </c>
      <c r="K419" s="201" t="s">
        <v>1354</v>
      </c>
      <c r="L419" s="168" t="s">
        <v>6</v>
      </c>
      <c r="M419" s="145" t="s">
        <v>105</v>
      </c>
      <c r="N419" s="145" t="s">
        <v>1031</v>
      </c>
      <c r="O419" s="145" t="s">
        <v>90</v>
      </c>
      <c r="P419" s="164" t="s">
        <v>1719</v>
      </c>
    </row>
    <row r="420" spans="3:16">
      <c r="C420" s="227">
        <f t="shared" si="7"/>
        <v>404</v>
      </c>
      <c r="D420" s="228" t="s">
        <v>1685</v>
      </c>
      <c r="E420" s="318"/>
      <c r="F420" s="316"/>
      <c r="G420" s="314"/>
      <c r="H420" s="178">
        <v>3091405</v>
      </c>
      <c r="I420" s="197" t="s">
        <v>1363</v>
      </c>
      <c r="J420" s="168" t="s">
        <v>1137</v>
      </c>
      <c r="K420" s="201" t="s">
        <v>1354</v>
      </c>
      <c r="L420" s="168" t="s">
        <v>6</v>
      </c>
      <c r="M420" s="145" t="s">
        <v>105</v>
      </c>
      <c r="N420" s="145" t="s">
        <v>1031</v>
      </c>
      <c r="O420" s="145" t="s">
        <v>90</v>
      </c>
      <c r="P420" s="164" t="s">
        <v>1719</v>
      </c>
    </row>
    <row r="421" spans="3:16">
      <c r="C421" s="227">
        <f t="shared" si="7"/>
        <v>405</v>
      </c>
      <c r="D421" s="228" t="s">
        <v>1685</v>
      </c>
      <c r="E421" s="318"/>
      <c r="F421" s="316"/>
      <c r="G421" s="315"/>
      <c r="H421" s="178">
        <v>3091471</v>
      </c>
      <c r="I421" s="197" t="s">
        <v>1363</v>
      </c>
      <c r="J421" s="168" t="s">
        <v>1137</v>
      </c>
      <c r="K421" s="201" t="s">
        <v>1354</v>
      </c>
      <c r="L421" s="168" t="s">
        <v>6</v>
      </c>
      <c r="M421" s="145" t="s">
        <v>105</v>
      </c>
      <c r="N421" s="145" t="s">
        <v>1031</v>
      </c>
      <c r="O421" s="145" t="s">
        <v>90</v>
      </c>
      <c r="P421" s="164" t="s">
        <v>1697</v>
      </c>
    </row>
    <row r="422" spans="3:16">
      <c r="C422" s="227">
        <f t="shared" si="7"/>
        <v>406</v>
      </c>
      <c r="D422" s="228" t="s">
        <v>1685</v>
      </c>
      <c r="E422" s="318"/>
      <c r="F422" s="316"/>
      <c r="G422" s="168" t="s">
        <v>1051</v>
      </c>
      <c r="H422" s="178">
        <v>3031805</v>
      </c>
      <c r="I422" s="197" t="s">
        <v>1363</v>
      </c>
      <c r="J422" s="168" t="s">
        <v>1137</v>
      </c>
      <c r="K422" s="201" t="s">
        <v>1354</v>
      </c>
      <c r="L422" s="168" t="s">
        <v>6</v>
      </c>
      <c r="M422" s="145" t="s">
        <v>105</v>
      </c>
      <c r="N422" s="145" t="s">
        <v>1031</v>
      </c>
      <c r="O422" s="145" t="s">
        <v>90</v>
      </c>
      <c r="P422" s="164" t="s">
        <v>1699</v>
      </c>
    </row>
    <row r="423" spans="3:16">
      <c r="C423" s="227">
        <f t="shared" si="7"/>
        <v>407</v>
      </c>
      <c r="D423" s="228" t="s">
        <v>1685</v>
      </c>
      <c r="E423" s="318">
        <v>48441.599999999999</v>
      </c>
      <c r="F423" s="176" t="s">
        <v>1038</v>
      </c>
      <c r="G423" s="168" t="s">
        <v>1051</v>
      </c>
      <c r="H423" s="168" t="s">
        <v>1286</v>
      </c>
      <c r="I423" s="197" t="s">
        <v>1363</v>
      </c>
      <c r="J423" s="168" t="s">
        <v>1137</v>
      </c>
      <c r="K423" s="201" t="s">
        <v>1354</v>
      </c>
      <c r="L423" s="168" t="s">
        <v>6</v>
      </c>
      <c r="M423" s="145" t="s">
        <v>105</v>
      </c>
      <c r="N423" s="145" t="s">
        <v>1031</v>
      </c>
      <c r="O423" s="145" t="s">
        <v>90</v>
      </c>
      <c r="P423" s="164" t="s">
        <v>1699</v>
      </c>
    </row>
    <row r="424" spans="3:16">
      <c r="C424" s="227">
        <f t="shared" si="7"/>
        <v>408</v>
      </c>
      <c r="D424" s="228" t="s">
        <v>1685</v>
      </c>
      <c r="E424" s="318"/>
      <c r="F424" s="176" t="s">
        <v>1038</v>
      </c>
      <c r="G424" s="168" t="s">
        <v>1051</v>
      </c>
      <c r="H424" s="168" t="s">
        <v>1287</v>
      </c>
      <c r="I424" s="197" t="s">
        <v>1363</v>
      </c>
      <c r="J424" s="168" t="s">
        <v>1137</v>
      </c>
      <c r="K424" s="201" t="s">
        <v>1354</v>
      </c>
      <c r="L424" s="168" t="s">
        <v>6</v>
      </c>
      <c r="M424" s="145" t="s">
        <v>105</v>
      </c>
      <c r="N424" s="145" t="s">
        <v>1031</v>
      </c>
      <c r="O424" s="145" t="s">
        <v>90</v>
      </c>
      <c r="P424" s="164" t="s">
        <v>1699</v>
      </c>
    </row>
    <row r="425" spans="3:16">
      <c r="C425" s="227">
        <f t="shared" si="7"/>
        <v>409</v>
      </c>
      <c r="D425" s="228" t="s">
        <v>1685</v>
      </c>
      <c r="E425" s="318"/>
      <c r="F425" s="176" t="s">
        <v>1038</v>
      </c>
      <c r="G425" s="168" t="s">
        <v>1051</v>
      </c>
      <c r="H425" s="168" t="s">
        <v>1288</v>
      </c>
      <c r="I425" s="197" t="s">
        <v>1363</v>
      </c>
      <c r="J425" s="168" t="s">
        <v>1137</v>
      </c>
      <c r="K425" s="201" t="s">
        <v>1354</v>
      </c>
      <c r="L425" s="168" t="s">
        <v>6</v>
      </c>
      <c r="M425" s="145" t="s">
        <v>105</v>
      </c>
      <c r="N425" s="145" t="s">
        <v>1031</v>
      </c>
      <c r="O425" s="145" t="s">
        <v>90</v>
      </c>
      <c r="P425" s="164" t="s">
        <v>1699</v>
      </c>
    </row>
    <row r="426" spans="3:16">
      <c r="C426" s="227">
        <f t="shared" si="7"/>
        <v>410</v>
      </c>
      <c r="D426" s="166" t="s">
        <v>1686</v>
      </c>
      <c r="E426" s="318">
        <v>170637.9</v>
      </c>
      <c r="F426" s="316" t="s">
        <v>308</v>
      </c>
      <c r="G426" s="168" t="s">
        <v>1289</v>
      </c>
      <c r="H426" s="168" t="s">
        <v>1290</v>
      </c>
      <c r="I426" s="197" t="s">
        <v>1363</v>
      </c>
      <c r="J426" s="168" t="s">
        <v>1137</v>
      </c>
      <c r="K426" s="232" t="s">
        <v>1356</v>
      </c>
      <c r="L426" s="168" t="s">
        <v>6</v>
      </c>
      <c r="M426" s="145" t="s">
        <v>105</v>
      </c>
      <c r="N426" s="145" t="s">
        <v>1031</v>
      </c>
      <c r="O426" s="145" t="s">
        <v>90</v>
      </c>
      <c r="P426" s="164" t="s">
        <v>1699</v>
      </c>
    </row>
    <row r="427" spans="3:16">
      <c r="C427" s="227">
        <f t="shared" si="7"/>
        <v>411</v>
      </c>
      <c r="D427" s="166" t="s">
        <v>1686</v>
      </c>
      <c r="E427" s="318"/>
      <c r="F427" s="316"/>
      <c r="G427" s="168" t="s">
        <v>1289</v>
      </c>
      <c r="H427" s="168" t="s">
        <v>1291</v>
      </c>
      <c r="I427" s="197" t="s">
        <v>1363</v>
      </c>
      <c r="J427" s="168" t="s">
        <v>1137</v>
      </c>
      <c r="K427" s="201" t="s">
        <v>1354</v>
      </c>
      <c r="L427" s="168" t="s">
        <v>6</v>
      </c>
      <c r="M427" s="145" t="s">
        <v>105</v>
      </c>
      <c r="N427" s="145" t="s">
        <v>1031</v>
      </c>
      <c r="O427" s="145" t="s">
        <v>90</v>
      </c>
      <c r="P427" s="164" t="s">
        <v>1699</v>
      </c>
    </row>
    <row r="428" spans="3:16">
      <c r="C428" s="227">
        <f t="shared" si="7"/>
        <v>412</v>
      </c>
      <c r="D428" s="166" t="s">
        <v>1686</v>
      </c>
      <c r="E428" s="318"/>
      <c r="F428" s="316"/>
      <c r="G428" s="168" t="s">
        <v>1289</v>
      </c>
      <c r="H428" s="168" t="s">
        <v>1292</v>
      </c>
      <c r="I428" s="197" t="s">
        <v>1363</v>
      </c>
      <c r="J428" s="168" t="s">
        <v>1137</v>
      </c>
      <c r="K428" s="201" t="s">
        <v>1354</v>
      </c>
      <c r="L428" s="168" t="s">
        <v>6</v>
      </c>
      <c r="M428" s="145" t="s">
        <v>105</v>
      </c>
      <c r="N428" s="145" t="s">
        <v>1031</v>
      </c>
      <c r="O428" s="145" t="s">
        <v>90</v>
      </c>
      <c r="P428" s="164" t="s">
        <v>1699</v>
      </c>
    </row>
    <row r="429" spans="3:16">
      <c r="C429" s="227">
        <f t="shared" si="7"/>
        <v>413</v>
      </c>
      <c r="D429" s="166" t="s">
        <v>1686</v>
      </c>
      <c r="E429" s="318"/>
      <c r="F429" s="316"/>
      <c r="G429" s="168" t="s">
        <v>1289</v>
      </c>
      <c r="H429" s="168" t="s">
        <v>1293</v>
      </c>
      <c r="I429" s="197" t="s">
        <v>1363</v>
      </c>
      <c r="J429" s="168" t="s">
        <v>1137</v>
      </c>
      <c r="K429" s="201" t="s">
        <v>1354</v>
      </c>
      <c r="L429" s="168" t="s">
        <v>6</v>
      </c>
      <c r="M429" s="145" t="s">
        <v>105</v>
      </c>
      <c r="N429" s="145" t="s">
        <v>1031</v>
      </c>
      <c r="O429" s="145" t="s">
        <v>90</v>
      </c>
      <c r="P429" s="164" t="s">
        <v>1699</v>
      </c>
    </row>
    <row r="430" spans="3:16">
      <c r="C430" s="227">
        <f t="shared" si="7"/>
        <v>414</v>
      </c>
      <c r="D430" s="166" t="s">
        <v>1686</v>
      </c>
      <c r="E430" s="318"/>
      <c r="F430" s="316"/>
      <c r="G430" s="168" t="s">
        <v>1289</v>
      </c>
      <c r="H430" s="168" t="s">
        <v>1294</v>
      </c>
      <c r="I430" s="197" t="s">
        <v>1363</v>
      </c>
      <c r="J430" s="168" t="s">
        <v>1137</v>
      </c>
      <c r="K430" s="201" t="s">
        <v>1354</v>
      </c>
      <c r="L430" s="168" t="s">
        <v>6</v>
      </c>
      <c r="M430" s="145" t="s">
        <v>105</v>
      </c>
      <c r="N430" s="145" t="s">
        <v>1031</v>
      </c>
      <c r="O430" s="145" t="s">
        <v>90</v>
      </c>
      <c r="P430" s="164" t="s">
        <v>1699</v>
      </c>
    </row>
    <row r="431" spans="3:16">
      <c r="C431" s="227">
        <f t="shared" si="7"/>
        <v>415</v>
      </c>
      <c r="D431" s="166" t="s">
        <v>1686</v>
      </c>
      <c r="E431" s="318"/>
      <c r="F431" s="316"/>
      <c r="G431" s="168" t="s">
        <v>1289</v>
      </c>
      <c r="H431" s="168" t="s">
        <v>1295</v>
      </c>
      <c r="I431" s="197" t="s">
        <v>1363</v>
      </c>
      <c r="J431" s="168" t="s">
        <v>1137</v>
      </c>
      <c r="K431" s="201" t="s">
        <v>1354</v>
      </c>
      <c r="L431" s="168" t="s">
        <v>6</v>
      </c>
      <c r="M431" s="145" t="s">
        <v>105</v>
      </c>
      <c r="N431" s="145" t="s">
        <v>1031</v>
      </c>
      <c r="O431" s="145" t="s">
        <v>90</v>
      </c>
      <c r="P431" s="164" t="s">
        <v>1699</v>
      </c>
    </row>
    <row r="432" spans="3:16">
      <c r="C432" s="227">
        <f t="shared" si="7"/>
        <v>416</v>
      </c>
      <c r="D432" s="166" t="s">
        <v>1686</v>
      </c>
      <c r="E432" s="318"/>
      <c r="F432" s="316"/>
      <c r="G432" s="168" t="s">
        <v>1289</v>
      </c>
      <c r="H432" s="168" t="s">
        <v>1296</v>
      </c>
      <c r="I432" s="197" t="s">
        <v>1363</v>
      </c>
      <c r="J432" s="168" t="s">
        <v>1137</v>
      </c>
      <c r="K432" s="201" t="s">
        <v>1354</v>
      </c>
      <c r="L432" s="168" t="s">
        <v>6</v>
      </c>
      <c r="M432" s="145" t="s">
        <v>105</v>
      </c>
      <c r="N432" s="145" t="s">
        <v>1031</v>
      </c>
      <c r="O432" s="145" t="s">
        <v>90</v>
      </c>
      <c r="P432" s="164" t="s">
        <v>1699</v>
      </c>
    </row>
    <row r="433" spans="3:16">
      <c r="C433" s="227">
        <f t="shared" si="7"/>
        <v>417</v>
      </c>
      <c r="D433" s="166" t="s">
        <v>1686</v>
      </c>
      <c r="E433" s="318"/>
      <c r="F433" s="316"/>
      <c r="G433" s="168" t="s">
        <v>1289</v>
      </c>
      <c r="H433" s="168" t="s">
        <v>1297</v>
      </c>
      <c r="I433" s="197" t="s">
        <v>1363</v>
      </c>
      <c r="J433" s="168" t="s">
        <v>1137</v>
      </c>
      <c r="K433" s="201" t="s">
        <v>1354</v>
      </c>
      <c r="L433" s="168" t="s">
        <v>6</v>
      </c>
      <c r="M433" s="145" t="s">
        <v>105</v>
      </c>
      <c r="N433" s="145" t="s">
        <v>1031</v>
      </c>
      <c r="O433" s="145" t="s">
        <v>90</v>
      </c>
      <c r="P433" s="164" t="s">
        <v>1699</v>
      </c>
    </row>
    <row r="434" spans="3:16">
      <c r="C434" s="227">
        <f t="shared" si="7"/>
        <v>418</v>
      </c>
      <c r="D434" s="166" t="s">
        <v>1686</v>
      </c>
      <c r="E434" s="318"/>
      <c r="F434" s="316"/>
      <c r="G434" s="168" t="s">
        <v>1289</v>
      </c>
      <c r="H434" s="168" t="s">
        <v>1298</v>
      </c>
      <c r="I434" s="232" t="s">
        <v>1315</v>
      </c>
      <c r="J434" s="168" t="s">
        <v>1137</v>
      </c>
      <c r="K434" s="201" t="s">
        <v>1354</v>
      </c>
      <c r="L434" s="168" t="s">
        <v>6</v>
      </c>
      <c r="M434" s="145" t="s">
        <v>105</v>
      </c>
      <c r="N434" s="145" t="s">
        <v>1031</v>
      </c>
      <c r="O434" s="145" t="s">
        <v>90</v>
      </c>
      <c r="P434" s="145"/>
    </row>
    <row r="435" spans="3:16">
      <c r="C435" s="227">
        <f t="shared" si="7"/>
        <v>419</v>
      </c>
      <c r="D435" s="166" t="s">
        <v>1686</v>
      </c>
      <c r="E435" s="318"/>
      <c r="F435" s="316"/>
      <c r="G435" s="168" t="s">
        <v>1289</v>
      </c>
      <c r="H435" s="168" t="s">
        <v>1299</v>
      </c>
      <c r="I435" s="197" t="s">
        <v>1363</v>
      </c>
      <c r="J435" s="168" t="s">
        <v>1137</v>
      </c>
      <c r="K435" s="201" t="s">
        <v>1354</v>
      </c>
      <c r="L435" s="168" t="s">
        <v>6</v>
      </c>
      <c r="M435" s="145" t="s">
        <v>105</v>
      </c>
      <c r="N435" s="145" t="s">
        <v>1031</v>
      </c>
      <c r="O435" s="145" t="s">
        <v>90</v>
      </c>
      <c r="P435" s="164" t="s">
        <v>1697</v>
      </c>
    </row>
    <row r="436" spans="3:16" ht="30">
      <c r="C436" s="227">
        <f t="shared" si="7"/>
        <v>420</v>
      </c>
      <c r="D436" s="166" t="s">
        <v>1687</v>
      </c>
      <c r="E436" s="318">
        <v>62069</v>
      </c>
      <c r="F436" s="316"/>
      <c r="G436" s="316" t="s">
        <v>1300</v>
      </c>
      <c r="H436" s="168" t="s">
        <v>1301</v>
      </c>
      <c r="I436" s="197" t="s">
        <v>1363</v>
      </c>
      <c r="J436" s="168" t="s">
        <v>1137</v>
      </c>
      <c r="K436" s="201" t="s">
        <v>1354</v>
      </c>
      <c r="L436" s="168" t="s">
        <v>6</v>
      </c>
      <c r="M436" s="145" t="s">
        <v>105</v>
      </c>
      <c r="N436" s="145" t="s">
        <v>1031</v>
      </c>
      <c r="O436" s="145" t="s">
        <v>90</v>
      </c>
      <c r="P436" s="164" t="s">
        <v>1697</v>
      </c>
    </row>
    <row r="437" spans="3:16" ht="30">
      <c r="C437" s="227">
        <f t="shared" si="7"/>
        <v>421</v>
      </c>
      <c r="D437" s="166" t="s">
        <v>1687</v>
      </c>
      <c r="E437" s="318"/>
      <c r="F437" s="316"/>
      <c r="G437" s="316"/>
      <c r="H437" s="168" t="s">
        <v>1302</v>
      </c>
      <c r="I437" s="232" t="s">
        <v>1315</v>
      </c>
      <c r="J437" s="168" t="s">
        <v>1137</v>
      </c>
      <c r="K437" s="201" t="s">
        <v>1354</v>
      </c>
      <c r="L437" s="168" t="s">
        <v>6</v>
      </c>
      <c r="M437" s="145" t="s">
        <v>105</v>
      </c>
      <c r="N437" s="145" t="s">
        <v>1031</v>
      </c>
      <c r="O437" s="145" t="s">
        <v>90</v>
      </c>
      <c r="P437" s="145"/>
    </row>
    <row r="438" spans="3:16" ht="30">
      <c r="C438" s="227">
        <f t="shared" si="7"/>
        <v>422</v>
      </c>
      <c r="D438" s="166" t="s">
        <v>1687</v>
      </c>
      <c r="E438" s="318"/>
      <c r="F438" s="316"/>
      <c r="G438" s="316"/>
      <c r="H438" s="168" t="s">
        <v>1303</v>
      </c>
      <c r="I438" s="197" t="s">
        <v>1363</v>
      </c>
      <c r="J438" s="168" t="s">
        <v>1137</v>
      </c>
      <c r="K438" s="201" t="s">
        <v>1354</v>
      </c>
      <c r="L438" s="168" t="s">
        <v>6</v>
      </c>
      <c r="M438" s="145" t="s">
        <v>105</v>
      </c>
      <c r="N438" s="145" t="s">
        <v>1031</v>
      </c>
      <c r="O438" s="145" t="s">
        <v>90</v>
      </c>
      <c r="P438" s="164" t="s">
        <v>1699</v>
      </c>
    </row>
    <row r="439" spans="3:16" ht="30">
      <c r="C439" s="227">
        <f t="shared" si="7"/>
        <v>423</v>
      </c>
      <c r="D439" s="166" t="s">
        <v>1687</v>
      </c>
      <c r="E439" s="318"/>
      <c r="F439" s="316"/>
      <c r="G439" s="316"/>
      <c r="H439" s="168" t="s">
        <v>1304</v>
      </c>
      <c r="I439" s="197" t="s">
        <v>1363</v>
      </c>
      <c r="J439" s="168" t="s">
        <v>1137</v>
      </c>
      <c r="K439" s="201" t="s">
        <v>1354</v>
      </c>
      <c r="L439" s="168" t="s">
        <v>6</v>
      </c>
      <c r="M439" s="145" t="s">
        <v>105</v>
      </c>
      <c r="N439" s="145" t="s">
        <v>1031</v>
      </c>
      <c r="O439" s="145" t="s">
        <v>90</v>
      </c>
      <c r="P439" s="164" t="s">
        <v>1699</v>
      </c>
    </row>
    <row r="440" spans="3:16" ht="30">
      <c r="C440" s="227">
        <f t="shared" si="7"/>
        <v>424</v>
      </c>
      <c r="D440" s="166" t="s">
        <v>1687</v>
      </c>
      <c r="E440" s="318"/>
      <c r="F440" s="316"/>
      <c r="G440" s="316"/>
      <c r="H440" s="168" t="s">
        <v>1305</v>
      </c>
      <c r="I440" s="197" t="s">
        <v>1363</v>
      </c>
      <c r="J440" s="168" t="s">
        <v>1137</v>
      </c>
      <c r="K440" s="201" t="s">
        <v>1354</v>
      </c>
      <c r="L440" s="168" t="s">
        <v>6</v>
      </c>
      <c r="M440" s="145" t="s">
        <v>105</v>
      </c>
      <c r="N440" s="145" t="s">
        <v>1031</v>
      </c>
      <c r="O440" s="145" t="s">
        <v>90</v>
      </c>
      <c r="P440" s="164" t="s">
        <v>1699</v>
      </c>
    </row>
    <row r="441" spans="3:16" ht="30">
      <c r="C441" s="227">
        <f t="shared" si="7"/>
        <v>425</v>
      </c>
      <c r="D441" s="166" t="s">
        <v>1687</v>
      </c>
      <c r="E441" s="318"/>
      <c r="F441" s="316"/>
      <c r="G441" s="316"/>
      <c r="H441" s="168" t="s">
        <v>1306</v>
      </c>
      <c r="I441" s="197" t="s">
        <v>1363</v>
      </c>
      <c r="J441" s="168" t="s">
        <v>1137</v>
      </c>
      <c r="K441" s="201" t="s">
        <v>1354</v>
      </c>
      <c r="L441" s="168" t="s">
        <v>6</v>
      </c>
      <c r="M441" s="145" t="s">
        <v>105</v>
      </c>
      <c r="N441" s="145" t="s">
        <v>1031</v>
      </c>
      <c r="O441" s="145" t="s">
        <v>90</v>
      </c>
      <c r="P441" s="164" t="s">
        <v>1699</v>
      </c>
    </row>
    <row r="442" spans="3:16" ht="30">
      <c r="C442" s="227">
        <f t="shared" si="7"/>
        <v>426</v>
      </c>
      <c r="D442" s="166" t="s">
        <v>1687</v>
      </c>
      <c r="E442" s="318"/>
      <c r="F442" s="316"/>
      <c r="G442" s="316"/>
      <c r="H442" s="168" t="s">
        <v>1307</v>
      </c>
      <c r="I442" s="197" t="s">
        <v>1363</v>
      </c>
      <c r="J442" s="168" t="s">
        <v>1137</v>
      </c>
      <c r="K442" s="201" t="s">
        <v>1354</v>
      </c>
      <c r="L442" s="168" t="s">
        <v>6</v>
      </c>
      <c r="M442" s="145" t="s">
        <v>105</v>
      </c>
      <c r="N442" s="145" t="s">
        <v>1031</v>
      </c>
      <c r="O442" s="145" t="s">
        <v>90</v>
      </c>
      <c r="P442" s="164" t="s">
        <v>1699</v>
      </c>
    </row>
    <row r="443" spans="3:16" ht="30">
      <c r="C443" s="227">
        <f t="shared" si="7"/>
        <v>427</v>
      </c>
      <c r="D443" s="166" t="s">
        <v>1687</v>
      </c>
      <c r="E443" s="318"/>
      <c r="F443" s="316"/>
      <c r="G443" s="316"/>
      <c r="H443" s="168" t="s">
        <v>1308</v>
      </c>
      <c r="I443" s="197" t="s">
        <v>1363</v>
      </c>
      <c r="J443" s="168" t="s">
        <v>1137</v>
      </c>
      <c r="K443" s="201" t="s">
        <v>1354</v>
      </c>
      <c r="L443" s="168" t="s">
        <v>6</v>
      </c>
      <c r="M443" s="145" t="s">
        <v>105</v>
      </c>
      <c r="N443" s="145" t="s">
        <v>1031</v>
      </c>
      <c r="O443" s="145" t="s">
        <v>90</v>
      </c>
      <c r="P443" s="164" t="s">
        <v>1697</v>
      </c>
    </row>
    <row r="444" spans="3:16" ht="30">
      <c r="C444" s="227">
        <f t="shared" si="7"/>
        <v>428</v>
      </c>
      <c r="D444" s="166" t="s">
        <v>1687</v>
      </c>
      <c r="E444" s="318"/>
      <c r="F444" s="316"/>
      <c r="G444" s="316"/>
      <c r="H444" s="168" t="s">
        <v>1309</v>
      </c>
      <c r="I444" s="197" t="s">
        <v>1363</v>
      </c>
      <c r="J444" s="168" t="s">
        <v>1137</v>
      </c>
      <c r="K444" s="201" t="s">
        <v>1354</v>
      </c>
      <c r="L444" s="168" t="s">
        <v>6</v>
      </c>
      <c r="M444" s="145" t="s">
        <v>105</v>
      </c>
      <c r="N444" s="145" t="s">
        <v>1031</v>
      </c>
      <c r="O444" s="145" t="s">
        <v>90</v>
      </c>
      <c r="P444" s="164" t="s">
        <v>1697</v>
      </c>
    </row>
    <row r="445" spans="3:16" ht="30">
      <c r="C445" s="227">
        <f t="shared" si="7"/>
        <v>429</v>
      </c>
      <c r="D445" s="166" t="s">
        <v>1687</v>
      </c>
      <c r="E445" s="318"/>
      <c r="F445" s="316"/>
      <c r="G445" s="316"/>
      <c r="H445" s="168" t="s">
        <v>1310</v>
      </c>
      <c r="I445" s="197" t="s">
        <v>1363</v>
      </c>
      <c r="J445" s="168" t="s">
        <v>1137</v>
      </c>
      <c r="K445" s="201" t="s">
        <v>1354</v>
      </c>
      <c r="L445" s="168" t="s">
        <v>6</v>
      </c>
      <c r="M445" s="145" t="s">
        <v>105</v>
      </c>
      <c r="N445" s="145" t="s">
        <v>1031</v>
      </c>
      <c r="O445" s="145" t="s">
        <v>90</v>
      </c>
      <c r="P445" s="164" t="s">
        <v>1699</v>
      </c>
    </row>
    <row r="446" spans="3:16">
      <c r="C446" s="227">
        <f t="shared" si="7"/>
        <v>430</v>
      </c>
      <c r="D446" s="186" t="s">
        <v>1688</v>
      </c>
      <c r="E446" s="184">
        <v>7069.81</v>
      </c>
      <c r="F446" s="185" t="s">
        <v>356</v>
      </c>
      <c r="G446" s="185"/>
      <c r="H446" s="185"/>
      <c r="I446" s="197" t="s">
        <v>1363</v>
      </c>
      <c r="J446" s="185" t="s">
        <v>1137</v>
      </c>
      <c r="K446" s="201" t="s">
        <v>1354</v>
      </c>
      <c r="L446" s="185" t="s">
        <v>816</v>
      </c>
      <c r="M446" s="145"/>
      <c r="N446" s="145"/>
      <c r="O446" s="145"/>
      <c r="P446" s="145" t="s">
        <v>1477</v>
      </c>
    </row>
    <row r="447" spans="3:16" ht="30">
      <c r="C447" s="227">
        <f t="shared" si="7"/>
        <v>431</v>
      </c>
      <c r="D447" s="166" t="s">
        <v>1689</v>
      </c>
      <c r="E447" s="167">
        <v>19592.240000000002</v>
      </c>
      <c r="F447" s="168" t="s">
        <v>1084</v>
      </c>
      <c r="G447" s="168" t="s">
        <v>1311</v>
      </c>
      <c r="H447" s="168" t="s">
        <v>1444</v>
      </c>
      <c r="I447" s="197" t="s">
        <v>1363</v>
      </c>
      <c r="J447" s="191" t="s">
        <v>1137</v>
      </c>
      <c r="K447" s="201" t="s">
        <v>1354</v>
      </c>
      <c r="L447" s="201" t="s">
        <v>1365</v>
      </c>
      <c r="M447" s="145"/>
      <c r="N447" s="145"/>
      <c r="O447" s="145"/>
      <c r="P447" s="145"/>
    </row>
    <row r="448" spans="3:16">
      <c r="C448" s="146"/>
      <c r="D448" s="157"/>
      <c r="E448" s="147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</row>
    <row r="449" spans="3:16">
      <c r="C449" s="146"/>
      <c r="D449" s="157"/>
      <c r="E449" s="147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</row>
    <row r="450" spans="3:16" ht="15.75" thickBot="1">
      <c r="C450" s="146"/>
      <c r="D450" s="157"/>
      <c r="E450" s="147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</row>
    <row r="451" spans="3:16" ht="15.75" thickBot="1">
      <c r="C451" s="144"/>
      <c r="D451" s="144"/>
      <c r="E451" s="152">
        <f>SUM(E17:E447)</f>
        <v>2754196.8700000024</v>
      </c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</row>
    <row r="452" spans="3:16" ht="15.75" thickTop="1"/>
  </sheetData>
  <mergeCells count="87">
    <mergeCell ref="E313:E316"/>
    <mergeCell ref="E317:E318"/>
    <mergeCell ref="E391:E392"/>
    <mergeCell ref="E397:E398"/>
    <mergeCell ref="G436:G445"/>
    <mergeCell ref="E423:E425"/>
    <mergeCell ref="E426:E435"/>
    <mergeCell ref="F426:F435"/>
    <mergeCell ref="E436:E445"/>
    <mergeCell ref="F436:F445"/>
    <mergeCell ref="G374:G375"/>
    <mergeCell ref="E377:E382"/>
    <mergeCell ref="F377:F382"/>
    <mergeCell ref="G377:G382"/>
    <mergeCell ref="F374:F375"/>
    <mergeCell ref="E417:E422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E33:E35"/>
    <mergeCell ref="E151:E152"/>
    <mergeCell ref="E178:E179"/>
    <mergeCell ref="E171:E172"/>
    <mergeCell ref="E144:E145"/>
    <mergeCell ref="E193:E194"/>
    <mergeCell ref="E85:E86"/>
    <mergeCell ref="E205:E206"/>
    <mergeCell ref="E238:E241"/>
    <mergeCell ref="E242:E243"/>
    <mergeCell ref="F417:F422"/>
    <mergeCell ref="G417:G421"/>
    <mergeCell ref="E38:E39"/>
    <mergeCell ref="E40:E41"/>
    <mergeCell ref="E47:E49"/>
    <mergeCell ref="E50:E52"/>
    <mergeCell ref="E53:E55"/>
    <mergeCell ref="E56:E58"/>
    <mergeCell ref="E59:E61"/>
    <mergeCell ref="E62:E64"/>
    <mergeCell ref="E65:E66"/>
    <mergeCell ref="E67:E68"/>
    <mergeCell ref="E69:E71"/>
    <mergeCell ref="E72:E74"/>
    <mergeCell ref="E75:E77"/>
    <mergeCell ref="E369:E371"/>
    <mergeCell ref="F369:F371"/>
    <mergeCell ref="G369:G371"/>
    <mergeCell ref="E337:E346"/>
    <mergeCell ref="E325:E330"/>
    <mergeCell ref="E347:E348"/>
    <mergeCell ref="E349:E350"/>
    <mergeCell ref="E351:E352"/>
    <mergeCell ref="E355:E356"/>
    <mergeCell ref="E357:E359"/>
    <mergeCell ref="E362:E364"/>
    <mergeCell ref="E366:E367"/>
    <mergeCell ref="G13:K13"/>
    <mergeCell ref="C15:C16"/>
    <mergeCell ref="D15:D16"/>
    <mergeCell ref="M15:M16"/>
    <mergeCell ref="F325:F330"/>
    <mergeCell ref="G325:G330"/>
    <mergeCell ref="E267:E268"/>
    <mergeCell ref="E78:E80"/>
    <mergeCell ref="E121:E123"/>
    <mergeCell ref="E136:E140"/>
    <mergeCell ref="E180:E181"/>
    <mergeCell ref="E244:E248"/>
    <mergeCell ref="E261:E262"/>
    <mergeCell ref="E269:E288"/>
    <mergeCell ref="E289:E308"/>
    <mergeCell ref="E309:E312"/>
    <mergeCell ref="E412:E414"/>
    <mergeCell ref="E374:E375"/>
    <mergeCell ref="E384:E385"/>
    <mergeCell ref="E386:E387"/>
    <mergeCell ref="E388:E390"/>
    <mergeCell ref="E401:E404"/>
    <mergeCell ref="E399:E400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  <rowBreaks count="1" manualBreakCount="1">
    <brk id="319" min="1" max="15" man="1"/>
  </rowBreaks>
  <ignoredErrors>
    <ignoredError sqref="H232 H229 H224 H28 G103 H165 H182 H196 H210 H217 G263:H263 H336 H376 G384:G38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P28" sqref="P28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230"/>
      <c r="I4" s="230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230"/>
      <c r="D6" s="230"/>
      <c r="E6" s="230"/>
      <c r="F6" s="230"/>
      <c r="G6" s="230"/>
      <c r="H6" s="144" t="s">
        <v>1123</v>
      </c>
      <c r="I6" s="156"/>
    </row>
    <row r="7" spans="1:53">
      <c r="A7" s="159"/>
      <c r="B7" s="144"/>
      <c r="C7" s="230"/>
      <c r="D7" s="149" t="s">
        <v>1131</v>
      </c>
      <c r="E7" s="230"/>
      <c r="F7" s="230"/>
      <c r="G7" s="230"/>
      <c r="H7" s="143" t="s">
        <v>1525</v>
      </c>
      <c r="I7" s="156"/>
    </row>
    <row r="8" spans="1:53">
      <c r="A8" s="144"/>
      <c r="B8" s="144"/>
      <c r="C8" s="230"/>
      <c r="D8" s="230"/>
      <c r="E8" s="230"/>
      <c r="F8" s="230"/>
      <c r="G8" s="230"/>
      <c r="H8" s="143" t="s">
        <v>1524</v>
      </c>
      <c r="I8" s="156"/>
      <c r="J8" s="230"/>
      <c r="K8" s="144"/>
    </row>
    <row r="9" spans="1:53">
      <c r="A9" s="144"/>
      <c r="B9" s="144"/>
      <c r="C9" s="230"/>
      <c r="D9" s="230"/>
      <c r="G9" s="230"/>
      <c r="H9" s="143" t="s">
        <v>1124</v>
      </c>
      <c r="I9" s="155"/>
      <c r="J9" s="230"/>
      <c r="K9" s="144"/>
    </row>
    <row r="10" spans="1:53">
      <c r="A10" s="144"/>
      <c r="B10" s="144"/>
      <c r="C10" s="230"/>
      <c r="D10" s="144"/>
      <c r="G10" s="144"/>
      <c r="H10" s="143" t="s">
        <v>1125</v>
      </c>
      <c r="I10" s="155"/>
      <c r="J10" s="230"/>
      <c r="K10" s="144"/>
    </row>
    <row r="11" spans="1:53">
      <c r="A11" s="144"/>
      <c r="B11" s="144"/>
      <c r="C11" s="230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230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07"/>
      <c r="H13" s="307"/>
      <c r="I13" s="307"/>
      <c r="J13" s="307"/>
      <c r="K13" s="307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231" t="s">
        <v>1522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08" t="s">
        <v>10</v>
      </c>
      <c r="D15" s="309" t="s">
        <v>14</v>
      </c>
      <c r="E15" s="317" t="s">
        <v>15</v>
      </c>
      <c r="F15" s="309" t="s">
        <v>16</v>
      </c>
      <c r="G15" s="309" t="s">
        <v>17</v>
      </c>
      <c r="H15" s="309" t="s">
        <v>18</v>
      </c>
      <c r="I15" s="309" t="s">
        <v>1127</v>
      </c>
      <c r="J15" s="309" t="s">
        <v>1128</v>
      </c>
      <c r="K15" s="309" t="s">
        <v>1129</v>
      </c>
      <c r="L15" s="309" t="s">
        <v>1130</v>
      </c>
      <c r="M15" s="309" t="s">
        <v>22</v>
      </c>
      <c r="N15" s="309" t="s">
        <v>23</v>
      </c>
      <c r="O15" s="309" t="s">
        <v>24</v>
      </c>
      <c r="P15" s="309" t="s">
        <v>25</v>
      </c>
      <c r="Q15" s="144"/>
      <c r="R15" s="144"/>
      <c r="S15" s="144"/>
    </row>
    <row r="16" spans="1:53">
      <c r="A16" s="144"/>
      <c r="B16" s="144"/>
      <c r="C16" s="308"/>
      <c r="D16" s="309"/>
      <c r="E16" s="317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</row>
    <row r="17" spans="3:16">
      <c r="C17" s="203">
        <v>1</v>
      </c>
      <c r="D17" s="203" t="s">
        <v>1366</v>
      </c>
      <c r="E17" s="204"/>
      <c r="F17" s="203" t="s">
        <v>426</v>
      </c>
      <c r="G17" s="203" t="s">
        <v>1392</v>
      </c>
      <c r="H17" s="203" t="s">
        <v>1413</v>
      </c>
      <c r="I17" s="203" t="s">
        <v>1363</v>
      </c>
      <c r="J17" s="203" t="s">
        <v>1137</v>
      </c>
      <c r="K17" s="203" t="s">
        <v>1354</v>
      </c>
      <c r="L17" s="203" t="s">
        <v>1133</v>
      </c>
      <c r="M17" s="203"/>
      <c r="N17" s="203"/>
      <c r="O17" s="203"/>
      <c r="P17" s="203" t="s">
        <v>1312</v>
      </c>
    </row>
    <row r="18" spans="3:16">
      <c r="C18" s="203">
        <f>C17+1</f>
        <v>2</v>
      </c>
      <c r="D18" s="203" t="s">
        <v>1366</v>
      </c>
      <c r="E18" s="204"/>
      <c r="F18" s="203" t="s">
        <v>426</v>
      </c>
      <c r="G18" s="203" t="s">
        <v>1392</v>
      </c>
      <c r="H18" s="203" t="s">
        <v>1414</v>
      </c>
      <c r="I18" s="203" t="s">
        <v>1363</v>
      </c>
      <c r="J18" s="203" t="s">
        <v>1137</v>
      </c>
      <c r="K18" s="203" t="s">
        <v>1354</v>
      </c>
      <c r="L18" s="203" t="s">
        <v>1133</v>
      </c>
      <c r="M18" s="203"/>
      <c r="N18" s="203"/>
      <c r="O18" s="203"/>
      <c r="P18" s="203" t="s">
        <v>1312</v>
      </c>
    </row>
    <row r="19" spans="3:16">
      <c r="C19" s="203">
        <f>C18+1</f>
        <v>3</v>
      </c>
      <c r="D19" s="203" t="s">
        <v>1366</v>
      </c>
      <c r="E19" s="204"/>
      <c r="F19" s="203" t="s">
        <v>426</v>
      </c>
      <c r="G19" s="203" t="s">
        <v>1392</v>
      </c>
      <c r="H19" s="203" t="s">
        <v>1415</v>
      </c>
      <c r="I19" s="203" t="s">
        <v>1363</v>
      </c>
      <c r="J19" s="203" t="s">
        <v>1137</v>
      </c>
      <c r="K19" s="203" t="s">
        <v>1354</v>
      </c>
      <c r="L19" s="203" t="s">
        <v>1133</v>
      </c>
      <c r="M19" s="203"/>
      <c r="N19" s="203"/>
      <c r="O19" s="203"/>
      <c r="P19" s="203" t="s">
        <v>1312</v>
      </c>
    </row>
    <row r="20" spans="3:16">
      <c r="C20" s="203">
        <f t="shared" ref="C20:C74" si="0">C19+1</f>
        <v>4</v>
      </c>
      <c r="D20" s="203" t="s">
        <v>1366</v>
      </c>
      <c r="E20" s="204"/>
      <c r="F20" s="203" t="s">
        <v>426</v>
      </c>
      <c r="G20" s="203" t="s">
        <v>1393</v>
      </c>
      <c r="H20" s="203" t="s">
        <v>1416</v>
      </c>
      <c r="I20" s="203" t="s">
        <v>1363</v>
      </c>
      <c r="J20" s="203" t="s">
        <v>1137</v>
      </c>
      <c r="K20" s="203" t="s">
        <v>1354</v>
      </c>
      <c r="L20" s="203" t="s">
        <v>1133</v>
      </c>
      <c r="M20" s="203"/>
      <c r="N20" s="203"/>
      <c r="O20" s="203"/>
      <c r="P20" s="203" t="s">
        <v>1312</v>
      </c>
    </row>
    <row r="21" spans="3:16">
      <c r="C21" s="203">
        <f t="shared" si="0"/>
        <v>5</v>
      </c>
      <c r="D21" s="203" t="s">
        <v>1366</v>
      </c>
      <c r="E21" s="204"/>
      <c r="F21" s="203" t="s">
        <v>426</v>
      </c>
      <c r="G21" s="203" t="s">
        <v>1392</v>
      </c>
      <c r="H21" s="203" t="s">
        <v>1417</v>
      </c>
      <c r="I21" s="203" t="s">
        <v>1363</v>
      </c>
      <c r="J21" s="203" t="s">
        <v>1137</v>
      </c>
      <c r="K21" s="203" t="s">
        <v>1354</v>
      </c>
      <c r="L21" s="203" t="s">
        <v>1133</v>
      </c>
      <c r="M21" s="203"/>
      <c r="N21" s="203"/>
      <c r="O21" s="203"/>
      <c r="P21" s="203" t="s">
        <v>1312</v>
      </c>
    </row>
    <row r="22" spans="3:16">
      <c r="C22" s="203">
        <f t="shared" si="0"/>
        <v>6</v>
      </c>
      <c r="D22" s="203" t="s">
        <v>1367</v>
      </c>
      <c r="E22" s="204"/>
      <c r="F22" s="203" t="s">
        <v>1384</v>
      </c>
      <c r="G22" s="203"/>
      <c r="H22" s="203">
        <v>63671090602</v>
      </c>
      <c r="I22" s="203" t="s">
        <v>1363</v>
      </c>
      <c r="J22" s="203" t="s">
        <v>1138</v>
      </c>
      <c r="K22" s="203" t="s">
        <v>1356</v>
      </c>
      <c r="L22" s="203" t="s">
        <v>1133</v>
      </c>
      <c r="M22" s="203"/>
      <c r="N22" s="203"/>
      <c r="O22" s="203"/>
      <c r="P22" s="203" t="s">
        <v>1312</v>
      </c>
    </row>
    <row r="23" spans="3:16">
      <c r="C23" s="203">
        <f t="shared" si="0"/>
        <v>7</v>
      </c>
      <c r="D23" s="203" t="s">
        <v>1367</v>
      </c>
      <c r="E23" s="204"/>
      <c r="F23" s="203" t="s">
        <v>1384</v>
      </c>
      <c r="G23" s="203"/>
      <c r="H23" s="203" t="s">
        <v>1418</v>
      </c>
      <c r="I23" s="203" t="s">
        <v>1363</v>
      </c>
      <c r="J23" s="203" t="s">
        <v>1138</v>
      </c>
      <c r="K23" s="203" t="s">
        <v>1356</v>
      </c>
      <c r="L23" s="203" t="s">
        <v>1133</v>
      </c>
      <c r="M23" s="203"/>
      <c r="N23" s="203"/>
      <c r="O23" s="203"/>
      <c r="P23" s="203" t="s">
        <v>1312</v>
      </c>
    </row>
    <row r="24" spans="3:16">
      <c r="C24" s="203">
        <f t="shared" si="0"/>
        <v>8</v>
      </c>
      <c r="D24" s="203" t="s">
        <v>1367</v>
      </c>
      <c r="E24" s="204"/>
      <c r="F24" s="203" t="s">
        <v>1385</v>
      </c>
      <c r="G24" s="203"/>
      <c r="H24" s="203">
        <v>17565</v>
      </c>
      <c r="I24" s="203" t="s">
        <v>1363</v>
      </c>
      <c r="J24" s="203" t="s">
        <v>1137</v>
      </c>
      <c r="K24" s="203" t="s">
        <v>1354</v>
      </c>
      <c r="L24" s="203" t="s">
        <v>1133</v>
      </c>
      <c r="M24" s="203"/>
      <c r="N24" s="203"/>
      <c r="O24" s="203"/>
      <c r="P24" s="203" t="s">
        <v>1312</v>
      </c>
    </row>
    <row r="25" spans="3:16">
      <c r="C25" s="203">
        <f t="shared" si="0"/>
        <v>9</v>
      </c>
      <c r="D25" s="203" t="s">
        <v>1368</v>
      </c>
      <c r="E25" s="204"/>
      <c r="F25" s="203" t="s">
        <v>1386</v>
      </c>
      <c r="G25" s="203"/>
      <c r="H25" s="203">
        <v>8520978</v>
      </c>
      <c r="I25" s="203" t="s">
        <v>1363</v>
      </c>
      <c r="J25" s="203" t="s">
        <v>1137</v>
      </c>
      <c r="K25" s="203" t="s">
        <v>1354</v>
      </c>
      <c r="L25" s="203" t="s">
        <v>1133</v>
      </c>
      <c r="M25" s="203"/>
      <c r="N25" s="203"/>
      <c r="O25" s="203"/>
      <c r="P25" s="203" t="s">
        <v>1312</v>
      </c>
    </row>
    <row r="26" spans="3:16">
      <c r="C26" s="203">
        <f t="shared" si="0"/>
        <v>10</v>
      </c>
      <c r="D26" s="203" t="s">
        <v>1369</v>
      </c>
      <c r="E26" s="204"/>
      <c r="F26" s="203" t="s">
        <v>245</v>
      </c>
      <c r="G26" s="203"/>
      <c r="H26" s="203"/>
      <c r="I26" s="203" t="s">
        <v>1363</v>
      </c>
      <c r="J26" s="203" t="s">
        <v>1138</v>
      </c>
      <c r="K26" s="203" t="s">
        <v>1356</v>
      </c>
      <c r="L26" s="203" t="s">
        <v>1133</v>
      </c>
      <c r="M26" s="203"/>
      <c r="N26" s="203"/>
      <c r="O26" s="203"/>
      <c r="P26" s="203" t="s">
        <v>1312</v>
      </c>
    </row>
    <row r="27" spans="3:16">
      <c r="C27" s="203">
        <f t="shared" si="0"/>
        <v>11</v>
      </c>
      <c r="D27" s="203" t="s">
        <v>1369</v>
      </c>
      <c r="E27" s="204"/>
      <c r="F27" s="203" t="s">
        <v>245</v>
      </c>
      <c r="G27" s="203"/>
      <c r="H27" s="203"/>
      <c r="I27" s="203" t="s">
        <v>1363</v>
      </c>
      <c r="J27" s="203" t="s">
        <v>1138</v>
      </c>
      <c r="K27" s="203" t="s">
        <v>1356</v>
      </c>
      <c r="L27" s="203" t="s">
        <v>1133</v>
      </c>
      <c r="M27" s="203"/>
      <c r="N27" s="203"/>
      <c r="O27" s="203"/>
      <c r="P27" s="203" t="s">
        <v>1312</v>
      </c>
    </row>
    <row r="28" spans="3:16">
      <c r="C28" s="203">
        <f t="shared" si="0"/>
        <v>12</v>
      </c>
      <c r="D28" s="203" t="s">
        <v>1370</v>
      </c>
      <c r="E28" s="204"/>
      <c r="F28" s="203" t="s">
        <v>1387</v>
      </c>
      <c r="G28" s="203" t="s">
        <v>245</v>
      </c>
      <c r="H28" s="203">
        <v>17048</v>
      </c>
      <c r="I28" s="203" t="s">
        <v>1363</v>
      </c>
      <c r="J28" s="203" t="s">
        <v>1137</v>
      </c>
      <c r="K28" s="203" t="s">
        <v>1354</v>
      </c>
      <c r="L28" s="203" t="s">
        <v>1133</v>
      </c>
      <c r="M28" s="203"/>
      <c r="N28" s="203"/>
      <c r="O28" s="203"/>
      <c r="P28" s="203" t="s">
        <v>1312</v>
      </c>
    </row>
    <row r="29" spans="3:16">
      <c r="C29" s="203">
        <f t="shared" si="0"/>
        <v>13</v>
      </c>
      <c r="D29" s="203" t="s">
        <v>1371</v>
      </c>
      <c r="E29" s="204"/>
      <c r="F29" s="203" t="s">
        <v>426</v>
      </c>
      <c r="G29" s="203" t="s">
        <v>1394</v>
      </c>
      <c r="H29" s="203" t="s">
        <v>1419</v>
      </c>
      <c r="I29" s="203" t="s">
        <v>1363</v>
      </c>
      <c r="J29" s="203" t="s">
        <v>1137</v>
      </c>
      <c r="K29" s="203" t="s">
        <v>1354</v>
      </c>
      <c r="L29" s="203" t="s">
        <v>1136</v>
      </c>
      <c r="M29" s="203"/>
      <c r="N29" s="203"/>
      <c r="O29" s="203"/>
      <c r="P29" s="203" t="s">
        <v>1189</v>
      </c>
    </row>
    <row r="30" spans="3:16">
      <c r="C30" s="203">
        <f t="shared" si="0"/>
        <v>14</v>
      </c>
      <c r="D30" s="203" t="s">
        <v>1372</v>
      </c>
      <c r="E30" s="204"/>
      <c r="F30" s="203" t="s">
        <v>1388</v>
      </c>
      <c r="G30" s="203" t="s">
        <v>1395</v>
      </c>
      <c r="H30" s="203" t="s">
        <v>1420</v>
      </c>
      <c r="I30" s="203" t="s">
        <v>1363</v>
      </c>
      <c r="J30" s="203" t="s">
        <v>1138</v>
      </c>
      <c r="K30" s="203" t="s">
        <v>1356</v>
      </c>
      <c r="L30" s="203" t="s">
        <v>1136</v>
      </c>
      <c r="M30" s="203"/>
      <c r="N30" s="203"/>
      <c r="O30" s="203"/>
      <c r="P30" s="203" t="s">
        <v>1189</v>
      </c>
    </row>
    <row r="31" spans="3:16">
      <c r="C31" s="203">
        <f t="shared" si="0"/>
        <v>15</v>
      </c>
      <c r="D31" s="203" t="s">
        <v>1366</v>
      </c>
      <c r="E31" s="204"/>
      <c r="F31" s="203" t="s">
        <v>905</v>
      </c>
      <c r="G31" s="203" t="s">
        <v>1396</v>
      </c>
      <c r="H31" s="203" t="s">
        <v>1421</v>
      </c>
      <c r="I31" s="203" t="s">
        <v>1363</v>
      </c>
      <c r="J31" s="203" t="s">
        <v>1138</v>
      </c>
      <c r="K31" s="203" t="s">
        <v>1356</v>
      </c>
      <c r="L31" s="203" t="s">
        <v>1136</v>
      </c>
      <c r="M31" s="203"/>
      <c r="N31" s="203"/>
      <c r="O31" s="203"/>
      <c r="P31" s="203" t="s">
        <v>1189</v>
      </c>
    </row>
    <row r="32" spans="3:16">
      <c r="C32" s="203">
        <f t="shared" si="0"/>
        <v>16</v>
      </c>
      <c r="D32" s="203" t="s">
        <v>1366</v>
      </c>
      <c r="E32" s="204"/>
      <c r="F32" s="203" t="s">
        <v>426</v>
      </c>
      <c r="G32" s="203" t="s">
        <v>1147</v>
      </c>
      <c r="H32" s="203" t="s">
        <v>1422</v>
      </c>
      <c r="I32" s="203" t="s">
        <v>1363</v>
      </c>
      <c r="J32" s="203" t="s">
        <v>1138</v>
      </c>
      <c r="K32" s="203" t="s">
        <v>1356</v>
      </c>
      <c r="L32" s="203" t="s">
        <v>1136</v>
      </c>
      <c r="M32" s="203"/>
      <c r="N32" s="203"/>
      <c r="O32" s="203"/>
      <c r="P32" s="203" t="s">
        <v>1189</v>
      </c>
    </row>
    <row r="33" spans="3:16">
      <c r="C33" s="203">
        <f t="shared" si="0"/>
        <v>17</v>
      </c>
      <c r="D33" s="203" t="s">
        <v>1366</v>
      </c>
      <c r="E33" s="204"/>
      <c r="F33" s="203" t="s">
        <v>426</v>
      </c>
      <c r="G33" s="203" t="s">
        <v>1397</v>
      </c>
      <c r="H33" s="203" t="s">
        <v>1423</v>
      </c>
      <c r="I33" s="203" t="s">
        <v>1363</v>
      </c>
      <c r="J33" s="203" t="s">
        <v>1138</v>
      </c>
      <c r="K33" s="203" t="s">
        <v>1356</v>
      </c>
      <c r="L33" s="203" t="s">
        <v>1136</v>
      </c>
      <c r="M33" s="203"/>
      <c r="N33" s="203"/>
      <c r="O33" s="203"/>
      <c r="P33" s="203" t="s">
        <v>1189</v>
      </c>
    </row>
    <row r="34" spans="3:16">
      <c r="C34" s="203">
        <f t="shared" si="0"/>
        <v>18</v>
      </c>
      <c r="D34" s="203" t="s">
        <v>1366</v>
      </c>
      <c r="E34" s="204"/>
      <c r="F34" s="203" t="s">
        <v>426</v>
      </c>
      <c r="G34" s="203" t="s">
        <v>1397</v>
      </c>
      <c r="H34" s="203" t="s">
        <v>1424</v>
      </c>
      <c r="I34" s="203" t="s">
        <v>1363</v>
      </c>
      <c r="J34" s="203" t="s">
        <v>1138</v>
      </c>
      <c r="K34" s="203" t="s">
        <v>1356</v>
      </c>
      <c r="L34" s="203" t="s">
        <v>1136</v>
      </c>
      <c r="M34" s="203"/>
      <c r="N34" s="203"/>
      <c r="O34" s="203"/>
      <c r="P34" s="203" t="s">
        <v>1189</v>
      </c>
    </row>
    <row r="35" spans="3:16">
      <c r="C35" s="203">
        <f t="shared" si="0"/>
        <v>19</v>
      </c>
      <c r="D35" s="203" t="s">
        <v>1366</v>
      </c>
      <c r="E35" s="204"/>
      <c r="F35" s="203" t="s">
        <v>426</v>
      </c>
      <c r="G35" s="203" t="s">
        <v>1397</v>
      </c>
      <c r="H35" s="203" t="s">
        <v>1425</v>
      </c>
      <c r="I35" s="203" t="s">
        <v>1363</v>
      </c>
      <c r="J35" s="203" t="s">
        <v>1137</v>
      </c>
      <c r="K35" s="203" t="s">
        <v>1354</v>
      </c>
      <c r="L35" s="203" t="s">
        <v>1365</v>
      </c>
      <c r="M35" s="203"/>
      <c r="N35" s="203"/>
      <c r="O35" s="203"/>
      <c r="P35" s="203" t="s">
        <v>1189</v>
      </c>
    </row>
    <row r="36" spans="3:16">
      <c r="C36" s="203">
        <f t="shared" si="0"/>
        <v>20</v>
      </c>
      <c r="D36" s="203" t="s">
        <v>1366</v>
      </c>
      <c r="E36" s="204"/>
      <c r="F36" s="203" t="s">
        <v>426</v>
      </c>
      <c r="G36" s="203" t="s">
        <v>1397</v>
      </c>
      <c r="H36" s="203" t="s">
        <v>1426</v>
      </c>
      <c r="I36" s="203" t="s">
        <v>1363</v>
      </c>
      <c r="J36" s="203" t="s">
        <v>1137</v>
      </c>
      <c r="K36" s="203" t="s">
        <v>1354</v>
      </c>
      <c r="L36" s="203" t="s">
        <v>1365</v>
      </c>
      <c r="M36" s="203"/>
      <c r="N36" s="203"/>
      <c r="O36" s="203"/>
      <c r="P36" s="203" t="s">
        <v>1189</v>
      </c>
    </row>
    <row r="37" spans="3:16">
      <c r="C37" s="203">
        <f t="shared" si="0"/>
        <v>21</v>
      </c>
      <c r="D37" s="203" t="s">
        <v>1373</v>
      </c>
      <c r="E37" s="204"/>
      <c r="F37" s="203" t="s">
        <v>308</v>
      </c>
      <c r="G37" s="203" t="s">
        <v>1398</v>
      </c>
      <c r="H37" s="203" t="s">
        <v>1427</v>
      </c>
      <c r="I37" s="203" t="s">
        <v>1363</v>
      </c>
      <c r="J37" s="203" t="s">
        <v>1137</v>
      </c>
      <c r="K37" s="203" t="s">
        <v>1354</v>
      </c>
      <c r="L37" s="203" t="s">
        <v>1136</v>
      </c>
      <c r="M37" s="203"/>
      <c r="N37" s="203"/>
      <c r="O37" s="203"/>
      <c r="P37" s="203" t="s">
        <v>1189</v>
      </c>
    </row>
    <row r="38" spans="3:16">
      <c r="C38" s="203">
        <f t="shared" si="0"/>
        <v>22</v>
      </c>
      <c r="D38" s="203" t="s">
        <v>1374</v>
      </c>
      <c r="E38" s="204"/>
      <c r="F38" s="203" t="s">
        <v>717</v>
      </c>
      <c r="G38" s="203" t="s">
        <v>1399</v>
      </c>
      <c r="H38" s="203" t="s">
        <v>1428</v>
      </c>
      <c r="I38" s="203" t="s">
        <v>1363</v>
      </c>
      <c r="J38" s="203" t="s">
        <v>1137</v>
      </c>
      <c r="K38" s="203" t="s">
        <v>1354</v>
      </c>
      <c r="L38" s="203" t="s">
        <v>1136</v>
      </c>
      <c r="M38" s="203"/>
      <c r="N38" s="203"/>
      <c r="O38" s="203"/>
      <c r="P38" s="203" t="s">
        <v>1189</v>
      </c>
    </row>
    <row r="39" spans="3:16">
      <c r="C39" s="203">
        <f t="shared" si="0"/>
        <v>23</v>
      </c>
      <c r="D39" s="203" t="s">
        <v>1375</v>
      </c>
      <c r="E39" s="204"/>
      <c r="F39" s="203" t="s">
        <v>905</v>
      </c>
      <c r="G39" s="203" t="s">
        <v>1400</v>
      </c>
      <c r="H39" s="203" t="s">
        <v>1429</v>
      </c>
      <c r="I39" s="203" t="s">
        <v>1363</v>
      </c>
      <c r="J39" s="203" t="s">
        <v>1138</v>
      </c>
      <c r="K39" s="203" t="s">
        <v>1356</v>
      </c>
      <c r="L39" s="203" t="s">
        <v>1136</v>
      </c>
      <c r="M39" s="203"/>
      <c r="N39" s="203"/>
      <c r="O39" s="203"/>
      <c r="P39" s="203" t="s">
        <v>1189</v>
      </c>
    </row>
    <row r="40" spans="3:16">
      <c r="C40" s="203">
        <f t="shared" si="0"/>
        <v>24</v>
      </c>
      <c r="D40" s="203" t="s">
        <v>1370</v>
      </c>
      <c r="E40" s="204"/>
      <c r="F40" s="203" t="s">
        <v>1389</v>
      </c>
      <c r="G40" s="203" t="s">
        <v>1401</v>
      </c>
      <c r="H40" s="203">
        <v>1092790</v>
      </c>
      <c r="I40" s="203" t="s">
        <v>1363</v>
      </c>
      <c r="J40" s="203" t="s">
        <v>1137</v>
      </c>
      <c r="K40" s="203" t="s">
        <v>1354</v>
      </c>
      <c r="L40" s="203" t="s">
        <v>1136</v>
      </c>
      <c r="M40" s="203"/>
      <c r="N40" s="203"/>
      <c r="O40" s="203"/>
      <c r="P40" s="203" t="s">
        <v>1312</v>
      </c>
    </row>
    <row r="41" spans="3:16">
      <c r="C41" s="203">
        <f t="shared" si="0"/>
        <v>25</v>
      </c>
      <c r="D41" s="203" t="s">
        <v>1367</v>
      </c>
      <c r="E41" s="204"/>
      <c r="F41" s="203" t="s">
        <v>1390</v>
      </c>
      <c r="G41" s="203" t="s">
        <v>245</v>
      </c>
      <c r="H41" s="203" t="s">
        <v>1430</v>
      </c>
      <c r="I41" s="203" t="s">
        <v>1363</v>
      </c>
      <c r="J41" s="203" t="s">
        <v>1138</v>
      </c>
      <c r="K41" s="203" t="s">
        <v>1356</v>
      </c>
      <c r="L41" s="203" t="s">
        <v>1136</v>
      </c>
      <c r="M41" s="203"/>
      <c r="N41" s="203"/>
      <c r="O41" s="203"/>
      <c r="P41" s="203" t="s">
        <v>1312</v>
      </c>
    </row>
    <row r="42" spans="3:16">
      <c r="C42" s="203">
        <f t="shared" si="0"/>
        <v>26</v>
      </c>
      <c r="D42" s="203" t="s">
        <v>1366</v>
      </c>
      <c r="E42" s="204"/>
      <c r="F42" s="203" t="s">
        <v>426</v>
      </c>
      <c r="G42" s="203" t="s">
        <v>1397</v>
      </c>
      <c r="H42" s="203" t="s">
        <v>1431</v>
      </c>
      <c r="I42" s="203" t="s">
        <v>1363</v>
      </c>
      <c r="J42" s="203" t="s">
        <v>1138</v>
      </c>
      <c r="K42" s="203" t="s">
        <v>1356</v>
      </c>
      <c r="L42" s="203" t="s">
        <v>1133</v>
      </c>
      <c r="M42" s="203"/>
      <c r="N42" s="203"/>
      <c r="O42" s="203"/>
      <c r="P42" s="203" t="s">
        <v>1189</v>
      </c>
    </row>
    <row r="43" spans="3:16">
      <c r="C43" s="203">
        <f t="shared" si="0"/>
        <v>27</v>
      </c>
      <c r="D43" s="203" t="s">
        <v>1366</v>
      </c>
      <c r="E43" s="204"/>
      <c r="F43" s="203" t="s">
        <v>426</v>
      </c>
      <c r="G43" s="203" t="s">
        <v>1397</v>
      </c>
      <c r="H43" s="203" t="s">
        <v>1432</v>
      </c>
      <c r="I43" s="203" t="s">
        <v>1363</v>
      </c>
      <c r="J43" s="203" t="s">
        <v>1138</v>
      </c>
      <c r="K43" s="203" t="s">
        <v>1356</v>
      </c>
      <c r="L43" s="203" t="s">
        <v>1133</v>
      </c>
      <c r="M43" s="203"/>
      <c r="N43" s="203"/>
      <c r="O43" s="203"/>
      <c r="P43" s="203" t="s">
        <v>1189</v>
      </c>
    </row>
    <row r="44" spans="3:16">
      <c r="C44" s="203">
        <f t="shared" si="0"/>
        <v>28</v>
      </c>
      <c r="D44" s="203" t="s">
        <v>1375</v>
      </c>
      <c r="E44" s="204"/>
      <c r="F44" s="203" t="s">
        <v>426</v>
      </c>
      <c r="G44" s="203" t="s">
        <v>1402</v>
      </c>
      <c r="H44" s="203" t="s">
        <v>1433</v>
      </c>
      <c r="I44" s="203" t="s">
        <v>1363</v>
      </c>
      <c r="J44" s="203" t="s">
        <v>1138</v>
      </c>
      <c r="K44" s="203" t="s">
        <v>1356</v>
      </c>
      <c r="L44" s="203" t="s">
        <v>1133</v>
      </c>
      <c r="M44" s="203"/>
      <c r="N44" s="203"/>
      <c r="O44" s="203"/>
      <c r="P44" s="203" t="s">
        <v>1189</v>
      </c>
    </row>
    <row r="45" spans="3:16">
      <c r="C45" s="203">
        <f t="shared" si="0"/>
        <v>29</v>
      </c>
      <c r="D45" s="203" t="s">
        <v>1376</v>
      </c>
      <c r="E45" s="204"/>
      <c r="F45" s="203" t="s">
        <v>308</v>
      </c>
      <c r="G45" s="203" t="s">
        <v>1403</v>
      </c>
      <c r="H45" s="203" t="s">
        <v>1434</v>
      </c>
      <c r="I45" s="203" t="s">
        <v>1363</v>
      </c>
      <c r="J45" s="203" t="s">
        <v>1138</v>
      </c>
      <c r="K45" s="203" t="s">
        <v>1356</v>
      </c>
      <c r="L45" s="203" t="s">
        <v>1133</v>
      </c>
      <c r="M45" s="203"/>
      <c r="N45" s="203"/>
      <c r="O45" s="203"/>
      <c r="P45" s="203" t="s">
        <v>1189</v>
      </c>
    </row>
    <row r="46" spans="3:16">
      <c r="C46" s="203">
        <f t="shared" si="0"/>
        <v>30</v>
      </c>
      <c r="D46" s="203" t="s">
        <v>1376</v>
      </c>
      <c r="E46" s="204"/>
      <c r="F46" s="203" t="s">
        <v>308</v>
      </c>
      <c r="G46" s="203" t="s">
        <v>1403</v>
      </c>
      <c r="H46" s="203" t="s">
        <v>1435</v>
      </c>
      <c r="I46" s="203" t="s">
        <v>1363</v>
      </c>
      <c r="J46" s="203" t="s">
        <v>1138</v>
      </c>
      <c r="K46" s="203" t="s">
        <v>1356</v>
      </c>
      <c r="L46" s="203" t="s">
        <v>1133</v>
      </c>
      <c r="M46" s="203"/>
      <c r="N46" s="203"/>
      <c r="O46" s="203"/>
      <c r="P46" s="203" t="s">
        <v>1189</v>
      </c>
    </row>
    <row r="47" spans="3:16">
      <c r="C47" s="203">
        <f t="shared" si="0"/>
        <v>31</v>
      </c>
      <c r="D47" s="203" t="s">
        <v>1375</v>
      </c>
      <c r="E47" s="204"/>
      <c r="F47" s="203" t="s">
        <v>905</v>
      </c>
      <c r="G47" s="203" t="s">
        <v>1400</v>
      </c>
      <c r="H47" s="203" t="s">
        <v>1436</v>
      </c>
      <c r="I47" s="203" t="s">
        <v>1363</v>
      </c>
      <c r="J47" s="203" t="s">
        <v>1138</v>
      </c>
      <c r="K47" s="203" t="s">
        <v>1356</v>
      </c>
      <c r="L47" s="203" t="s">
        <v>1133</v>
      </c>
      <c r="M47" s="203"/>
      <c r="N47" s="203"/>
      <c r="O47" s="203"/>
      <c r="P47" s="203" t="s">
        <v>1189</v>
      </c>
    </row>
    <row r="48" spans="3:16">
      <c r="C48" s="203">
        <f t="shared" si="0"/>
        <v>32</v>
      </c>
      <c r="D48" s="203" t="s">
        <v>1377</v>
      </c>
      <c r="E48" s="204"/>
      <c r="F48" s="203" t="s">
        <v>1391</v>
      </c>
      <c r="G48" s="203" t="s">
        <v>1404</v>
      </c>
      <c r="H48" s="203" t="s">
        <v>1437</v>
      </c>
      <c r="I48" s="203" t="s">
        <v>1363</v>
      </c>
      <c r="J48" s="203" t="s">
        <v>1138</v>
      </c>
      <c r="K48" s="203" t="s">
        <v>1356</v>
      </c>
      <c r="L48" s="203" t="s">
        <v>1133</v>
      </c>
      <c r="M48" s="203"/>
      <c r="N48" s="203"/>
      <c r="O48" s="203"/>
      <c r="P48" s="203" t="s">
        <v>1189</v>
      </c>
    </row>
    <row r="49" spans="3:16">
      <c r="C49" s="203">
        <f t="shared" si="0"/>
        <v>33</v>
      </c>
      <c r="D49" s="203" t="s">
        <v>1378</v>
      </c>
      <c r="E49" s="204"/>
      <c r="F49" s="203" t="s">
        <v>426</v>
      </c>
      <c r="G49" s="203" t="s">
        <v>1405</v>
      </c>
      <c r="H49" s="203" t="s">
        <v>1438</v>
      </c>
      <c r="I49" s="203" t="s">
        <v>1363</v>
      </c>
      <c r="J49" s="203" t="s">
        <v>1137</v>
      </c>
      <c r="K49" s="203" t="s">
        <v>1354</v>
      </c>
      <c r="L49" s="203" t="s">
        <v>1133</v>
      </c>
      <c r="M49" s="203"/>
      <c r="N49" s="203"/>
      <c r="O49" s="203"/>
      <c r="P49" s="203" t="s">
        <v>1189</v>
      </c>
    </row>
    <row r="50" spans="3:16">
      <c r="C50" s="203">
        <f t="shared" si="0"/>
        <v>34</v>
      </c>
      <c r="D50" s="203" t="s">
        <v>1366</v>
      </c>
      <c r="E50" s="204"/>
      <c r="F50" s="203" t="s">
        <v>426</v>
      </c>
      <c r="G50" s="203" t="s">
        <v>1147</v>
      </c>
      <c r="H50" s="203" t="s">
        <v>1439</v>
      </c>
      <c r="I50" s="203" t="s">
        <v>1363</v>
      </c>
      <c r="J50" s="203" t="s">
        <v>1137</v>
      </c>
      <c r="K50" s="203" t="s">
        <v>1354</v>
      </c>
      <c r="L50" s="203" t="s">
        <v>1133</v>
      </c>
      <c r="M50" s="203"/>
      <c r="N50" s="203"/>
      <c r="O50" s="203"/>
      <c r="P50" s="203"/>
    </row>
    <row r="51" spans="3:16">
      <c r="C51" s="203">
        <f t="shared" si="0"/>
        <v>35</v>
      </c>
      <c r="D51" s="203" t="s">
        <v>1366</v>
      </c>
      <c r="E51" s="204"/>
      <c r="F51" s="203" t="s">
        <v>308</v>
      </c>
      <c r="G51" s="203" t="s">
        <v>522</v>
      </c>
      <c r="H51" s="203" t="s">
        <v>1440</v>
      </c>
      <c r="I51" s="203" t="s">
        <v>1363</v>
      </c>
      <c r="J51" s="203" t="s">
        <v>1137</v>
      </c>
      <c r="K51" s="203" t="s">
        <v>1354</v>
      </c>
      <c r="L51" s="203" t="s">
        <v>1133</v>
      </c>
      <c r="M51" s="203"/>
      <c r="N51" s="203"/>
      <c r="O51" s="203"/>
      <c r="P51" s="203"/>
    </row>
    <row r="52" spans="3:16">
      <c r="C52" s="203">
        <f t="shared" si="0"/>
        <v>36</v>
      </c>
      <c r="D52" s="203" t="s">
        <v>1366</v>
      </c>
      <c r="E52" s="204"/>
      <c r="F52" s="203" t="s">
        <v>308</v>
      </c>
      <c r="G52" s="203" t="s">
        <v>522</v>
      </c>
      <c r="H52" s="203" t="s">
        <v>1441</v>
      </c>
      <c r="I52" s="203" t="s">
        <v>1363</v>
      </c>
      <c r="J52" s="203" t="s">
        <v>1137</v>
      </c>
      <c r="K52" s="203" t="s">
        <v>1354</v>
      </c>
      <c r="L52" s="203" t="s">
        <v>1133</v>
      </c>
      <c r="M52" s="203"/>
      <c r="N52" s="203"/>
      <c r="O52" s="203"/>
      <c r="P52" s="203"/>
    </row>
    <row r="53" spans="3:16">
      <c r="C53" s="203">
        <f t="shared" si="0"/>
        <v>37</v>
      </c>
      <c r="D53" s="203" t="s">
        <v>1366</v>
      </c>
      <c r="E53" s="204"/>
      <c r="F53" s="203" t="s">
        <v>308</v>
      </c>
      <c r="G53" s="203" t="s">
        <v>522</v>
      </c>
      <c r="H53" s="203" t="s">
        <v>1442</v>
      </c>
      <c r="I53" s="203" t="s">
        <v>1363</v>
      </c>
      <c r="J53" s="203" t="s">
        <v>1137</v>
      </c>
      <c r="K53" s="203" t="s">
        <v>1354</v>
      </c>
      <c r="L53" s="203" t="s">
        <v>1133</v>
      </c>
      <c r="M53" s="203"/>
      <c r="N53" s="203"/>
      <c r="O53" s="203"/>
      <c r="P53" s="203"/>
    </row>
    <row r="54" spans="3:16">
      <c r="C54" s="203">
        <f t="shared" si="0"/>
        <v>38</v>
      </c>
      <c r="D54" s="203" t="s">
        <v>1366</v>
      </c>
      <c r="E54" s="204"/>
      <c r="F54" s="203" t="s">
        <v>308</v>
      </c>
      <c r="G54" s="203" t="s">
        <v>522</v>
      </c>
      <c r="H54" s="203" t="s">
        <v>1443</v>
      </c>
      <c r="I54" s="203" t="s">
        <v>1363</v>
      </c>
      <c r="J54" s="203" t="s">
        <v>1137</v>
      </c>
      <c r="K54" s="203" t="s">
        <v>1354</v>
      </c>
      <c r="L54" s="203" t="s">
        <v>1133</v>
      </c>
      <c r="M54" s="203"/>
      <c r="N54" s="203"/>
      <c r="O54" s="203"/>
      <c r="P54" s="203"/>
    </row>
    <row r="55" spans="3:16">
      <c r="C55" s="203">
        <f t="shared" si="0"/>
        <v>39</v>
      </c>
      <c r="D55" s="203" t="s">
        <v>1379</v>
      </c>
      <c r="E55" s="204"/>
      <c r="F55" s="203" t="s">
        <v>1388</v>
      </c>
      <c r="G55" s="203" t="s">
        <v>1406</v>
      </c>
      <c r="H55" s="203" t="s">
        <v>1444</v>
      </c>
      <c r="I55" s="203" t="s">
        <v>1363</v>
      </c>
      <c r="J55" s="203" t="s">
        <v>1137</v>
      </c>
      <c r="K55" s="203" t="s">
        <v>1354</v>
      </c>
      <c r="L55" s="203" t="s">
        <v>1133</v>
      </c>
      <c r="M55" s="203"/>
      <c r="N55" s="203"/>
      <c r="O55" s="203"/>
      <c r="P55" s="203"/>
    </row>
    <row r="56" spans="3:16">
      <c r="C56" s="203">
        <f t="shared" si="0"/>
        <v>40</v>
      </c>
      <c r="D56" s="203" t="s">
        <v>1376</v>
      </c>
      <c r="E56" s="204"/>
      <c r="F56" s="203" t="s">
        <v>308</v>
      </c>
      <c r="G56" s="203" t="s">
        <v>1403</v>
      </c>
      <c r="H56" s="203" t="s">
        <v>1445</v>
      </c>
      <c r="I56" s="203" t="s">
        <v>1363</v>
      </c>
      <c r="J56" s="203" t="s">
        <v>1137</v>
      </c>
      <c r="K56" s="203" t="s">
        <v>1354</v>
      </c>
      <c r="L56" s="203" t="s">
        <v>1133</v>
      </c>
      <c r="M56" s="203"/>
      <c r="N56" s="203"/>
      <c r="O56" s="203"/>
      <c r="P56" s="203"/>
    </row>
    <row r="57" spans="3:16">
      <c r="C57" s="203">
        <f t="shared" si="0"/>
        <v>41</v>
      </c>
      <c r="D57" s="203" t="s">
        <v>1380</v>
      </c>
      <c r="E57" s="204"/>
      <c r="F57" s="203" t="s">
        <v>426</v>
      </c>
      <c r="G57" s="203" t="s">
        <v>1407</v>
      </c>
      <c r="H57" s="203" t="s">
        <v>1446</v>
      </c>
      <c r="I57" s="203" t="s">
        <v>1363</v>
      </c>
      <c r="J57" s="203" t="s">
        <v>1137</v>
      </c>
      <c r="K57" s="203" t="s">
        <v>1354</v>
      </c>
      <c r="L57" s="203" t="s">
        <v>1133</v>
      </c>
      <c r="M57" s="203"/>
      <c r="N57" s="203"/>
      <c r="O57" s="203"/>
      <c r="P57" s="203"/>
    </row>
    <row r="58" spans="3:16">
      <c r="C58" s="203">
        <f t="shared" si="0"/>
        <v>42</v>
      </c>
      <c r="D58" s="203" t="s">
        <v>1381</v>
      </c>
      <c r="E58" s="204"/>
      <c r="F58" s="203" t="s">
        <v>717</v>
      </c>
      <c r="G58" s="203" t="s">
        <v>1408</v>
      </c>
      <c r="H58" s="203" t="s">
        <v>1447</v>
      </c>
      <c r="I58" s="203" t="s">
        <v>1363</v>
      </c>
      <c r="J58" s="203" t="s">
        <v>1137</v>
      </c>
      <c r="K58" s="203" t="s">
        <v>1354</v>
      </c>
      <c r="L58" s="203" t="s">
        <v>1133</v>
      </c>
      <c r="M58" s="203"/>
      <c r="N58" s="203"/>
      <c r="O58" s="203"/>
      <c r="P58" s="203"/>
    </row>
    <row r="59" spans="3:16">
      <c r="C59" s="203">
        <f t="shared" si="0"/>
        <v>43</v>
      </c>
      <c r="D59" s="203" t="s">
        <v>1366</v>
      </c>
      <c r="E59" s="204"/>
      <c r="F59" s="203" t="s">
        <v>426</v>
      </c>
      <c r="G59" s="203" t="s">
        <v>1392</v>
      </c>
      <c r="H59" s="203" t="s">
        <v>1448</v>
      </c>
      <c r="I59" s="203" t="s">
        <v>1363</v>
      </c>
      <c r="J59" s="203" t="s">
        <v>1138</v>
      </c>
      <c r="K59" s="203" t="s">
        <v>1356</v>
      </c>
      <c r="L59" s="203" t="s">
        <v>1133</v>
      </c>
      <c r="M59" s="203"/>
      <c r="N59" s="203"/>
      <c r="O59" s="203"/>
      <c r="P59" s="203"/>
    </row>
    <row r="60" spans="3:16">
      <c r="C60" s="203">
        <f t="shared" si="0"/>
        <v>44</v>
      </c>
      <c r="D60" s="203" t="s">
        <v>1366</v>
      </c>
      <c r="E60" s="204"/>
      <c r="F60" s="203" t="s">
        <v>426</v>
      </c>
      <c r="G60" s="203" t="s">
        <v>1397</v>
      </c>
      <c r="H60" s="203" t="s">
        <v>1449</v>
      </c>
      <c r="I60" s="203" t="s">
        <v>1363</v>
      </c>
      <c r="J60" s="203" t="s">
        <v>1137</v>
      </c>
      <c r="K60" s="203" t="s">
        <v>1354</v>
      </c>
      <c r="L60" s="203" t="s">
        <v>1133</v>
      </c>
      <c r="M60" s="203"/>
      <c r="N60" s="203"/>
      <c r="O60" s="203"/>
      <c r="P60" s="203"/>
    </row>
    <row r="61" spans="3:16">
      <c r="C61" s="203">
        <f t="shared" si="0"/>
        <v>45</v>
      </c>
      <c r="D61" s="203" t="s">
        <v>1366</v>
      </c>
      <c r="E61" s="204"/>
      <c r="F61" s="203" t="s">
        <v>426</v>
      </c>
      <c r="G61" s="203" t="s">
        <v>1397</v>
      </c>
      <c r="H61" s="203" t="s">
        <v>1450</v>
      </c>
      <c r="I61" s="203" t="s">
        <v>1363</v>
      </c>
      <c r="J61" s="203" t="s">
        <v>1138</v>
      </c>
      <c r="K61" s="203" t="s">
        <v>1356</v>
      </c>
      <c r="L61" s="203" t="s">
        <v>1133</v>
      </c>
      <c r="M61" s="203"/>
      <c r="N61" s="203"/>
      <c r="O61" s="203"/>
      <c r="P61" s="203"/>
    </row>
    <row r="62" spans="3:16">
      <c r="C62" s="203">
        <f t="shared" si="0"/>
        <v>46</v>
      </c>
      <c r="D62" s="203" t="s">
        <v>1373</v>
      </c>
      <c r="E62" s="204"/>
      <c r="F62" s="203" t="s">
        <v>308</v>
      </c>
      <c r="G62" s="203" t="s">
        <v>1409</v>
      </c>
      <c r="H62" s="203" t="s">
        <v>1451</v>
      </c>
      <c r="I62" s="203" t="s">
        <v>1363</v>
      </c>
      <c r="J62" s="203" t="s">
        <v>1137</v>
      </c>
      <c r="K62" s="203" t="s">
        <v>1354</v>
      </c>
      <c r="L62" s="203" t="s">
        <v>1133</v>
      </c>
      <c r="M62" s="203"/>
      <c r="N62" s="203"/>
      <c r="O62" s="203"/>
      <c r="P62" s="203"/>
    </row>
    <row r="63" spans="3:16">
      <c r="C63" s="203">
        <f t="shared" si="0"/>
        <v>47</v>
      </c>
      <c r="D63" s="203" t="s">
        <v>1373</v>
      </c>
      <c r="E63" s="204"/>
      <c r="F63" s="203" t="s">
        <v>308</v>
      </c>
      <c r="G63" s="203" t="s">
        <v>1409</v>
      </c>
      <c r="H63" s="203" t="s">
        <v>1452</v>
      </c>
      <c r="I63" s="203" t="s">
        <v>1363</v>
      </c>
      <c r="J63" s="203" t="s">
        <v>1138</v>
      </c>
      <c r="K63" s="203" t="s">
        <v>1356</v>
      </c>
      <c r="L63" s="203" t="s">
        <v>1133</v>
      </c>
      <c r="M63" s="203"/>
      <c r="N63" s="203"/>
      <c r="O63" s="203"/>
      <c r="P63" s="203"/>
    </row>
    <row r="64" spans="3:16">
      <c r="C64" s="203">
        <f t="shared" si="0"/>
        <v>48</v>
      </c>
      <c r="D64" s="203" t="s">
        <v>1382</v>
      </c>
      <c r="E64" s="204"/>
      <c r="F64" s="203" t="s">
        <v>688</v>
      </c>
      <c r="G64" s="203" t="s">
        <v>245</v>
      </c>
      <c r="H64" s="203">
        <v>91165464</v>
      </c>
      <c r="I64" s="203" t="s">
        <v>1363</v>
      </c>
      <c r="J64" s="203" t="s">
        <v>1137</v>
      </c>
      <c r="K64" s="203" t="s">
        <v>1354</v>
      </c>
      <c r="L64" s="203" t="s">
        <v>1133</v>
      </c>
      <c r="M64" s="203"/>
      <c r="N64" s="203"/>
      <c r="O64" s="203"/>
      <c r="P64" s="203"/>
    </row>
    <row r="65" spans="3:16">
      <c r="C65" s="203">
        <f t="shared" si="0"/>
        <v>49</v>
      </c>
      <c r="D65" s="203" t="s">
        <v>1382</v>
      </c>
      <c r="E65" s="204"/>
      <c r="F65" s="203" t="s">
        <v>308</v>
      </c>
      <c r="G65" s="203" t="s">
        <v>1176</v>
      </c>
      <c r="H65" s="203" t="s">
        <v>1177</v>
      </c>
      <c r="I65" s="203" t="s">
        <v>1363</v>
      </c>
      <c r="J65" s="203" t="s">
        <v>1137</v>
      </c>
      <c r="K65" s="203" t="s">
        <v>1354</v>
      </c>
      <c r="L65" s="203" t="s">
        <v>1133</v>
      </c>
      <c r="M65" s="203"/>
      <c r="N65" s="203"/>
      <c r="O65" s="203"/>
      <c r="P65" s="203"/>
    </row>
    <row r="66" spans="3:16">
      <c r="C66" s="203">
        <f t="shared" si="0"/>
        <v>50</v>
      </c>
      <c r="D66" s="203" t="s">
        <v>1366</v>
      </c>
      <c r="E66" s="204"/>
      <c r="F66" s="203" t="s">
        <v>426</v>
      </c>
      <c r="G66" s="203" t="s">
        <v>1392</v>
      </c>
      <c r="H66" s="203" t="s">
        <v>1453</v>
      </c>
      <c r="I66" s="203" t="s">
        <v>1363</v>
      </c>
      <c r="J66" s="203" t="s">
        <v>1137</v>
      </c>
      <c r="K66" s="203" t="s">
        <v>1354</v>
      </c>
      <c r="L66" s="203" t="s">
        <v>1365</v>
      </c>
      <c r="M66" s="203"/>
      <c r="N66" s="203"/>
      <c r="O66" s="203"/>
      <c r="P66" s="203"/>
    </row>
    <row r="67" spans="3:16">
      <c r="C67" s="203">
        <f t="shared" si="0"/>
        <v>51</v>
      </c>
      <c r="D67" s="203" t="s">
        <v>1371</v>
      </c>
      <c r="E67" s="204"/>
      <c r="F67" s="203" t="s">
        <v>426</v>
      </c>
      <c r="G67" s="203" t="s">
        <v>1410</v>
      </c>
      <c r="H67" s="203" t="s">
        <v>1454</v>
      </c>
      <c r="I67" s="203" t="s">
        <v>1363</v>
      </c>
      <c r="J67" s="203" t="s">
        <v>1137</v>
      </c>
      <c r="K67" s="203" t="s">
        <v>1354</v>
      </c>
      <c r="L67" s="203" t="s">
        <v>1365</v>
      </c>
      <c r="M67" s="203"/>
      <c r="N67" s="203"/>
      <c r="O67" s="203"/>
      <c r="P67" s="203"/>
    </row>
    <row r="68" spans="3:16">
      <c r="C68" s="203">
        <f t="shared" si="0"/>
        <v>52</v>
      </c>
      <c r="D68" s="203" t="s">
        <v>1366</v>
      </c>
      <c r="E68" s="204"/>
      <c r="F68" s="203" t="s">
        <v>426</v>
      </c>
      <c r="G68" s="203" t="s">
        <v>1397</v>
      </c>
      <c r="H68" s="203" t="s">
        <v>1455</v>
      </c>
      <c r="I68" s="203" t="s">
        <v>1363</v>
      </c>
      <c r="J68" s="203" t="s">
        <v>1137</v>
      </c>
      <c r="K68" s="203" t="s">
        <v>1354</v>
      </c>
      <c r="L68" s="203" t="s">
        <v>1365</v>
      </c>
      <c r="M68" s="203"/>
      <c r="N68" s="203"/>
      <c r="O68" s="203"/>
      <c r="P68" s="203"/>
    </row>
    <row r="69" spans="3:16">
      <c r="C69" s="203">
        <f t="shared" si="0"/>
        <v>53</v>
      </c>
      <c r="D69" s="203" t="s">
        <v>1373</v>
      </c>
      <c r="E69" s="204"/>
      <c r="F69" s="203" t="s">
        <v>308</v>
      </c>
      <c r="G69" s="203" t="s">
        <v>1409</v>
      </c>
      <c r="H69" s="203" t="s">
        <v>1456</v>
      </c>
      <c r="I69" s="203" t="s">
        <v>1363</v>
      </c>
      <c r="J69" s="203" t="s">
        <v>1137</v>
      </c>
      <c r="K69" s="203" t="s">
        <v>1354</v>
      </c>
      <c r="L69" s="203" t="s">
        <v>1365</v>
      </c>
      <c r="M69" s="203"/>
      <c r="N69" s="203"/>
      <c r="O69" s="203"/>
      <c r="P69" s="203"/>
    </row>
    <row r="70" spans="3:16">
      <c r="C70" s="203">
        <f t="shared" si="0"/>
        <v>54</v>
      </c>
      <c r="D70" s="203" t="s">
        <v>1366</v>
      </c>
      <c r="E70" s="204"/>
      <c r="F70" s="203" t="s">
        <v>426</v>
      </c>
      <c r="G70" s="203" t="s">
        <v>1411</v>
      </c>
      <c r="H70" s="203">
        <v>40183515</v>
      </c>
      <c r="I70" s="203" t="s">
        <v>1363</v>
      </c>
      <c r="J70" s="203" t="s">
        <v>1137</v>
      </c>
      <c r="K70" s="203" t="s">
        <v>1354</v>
      </c>
      <c r="L70" s="203" t="s">
        <v>1365</v>
      </c>
      <c r="M70" s="203"/>
      <c r="N70" s="203"/>
      <c r="O70" s="203"/>
      <c r="P70" s="203"/>
    </row>
    <row r="71" spans="3:16">
      <c r="C71" s="203">
        <f t="shared" si="0"/>
        <v>55</v>
      </c>
      <c r="D71" s="203" t="s">
        <v>1366</v>
      </c>
      <c r="E71" s="204"/>
      <c r="F71" s="203" t="s">
        <v>426</v>
      </c>
      <c r="G71" s="203" t="s">
        <v>1392</v>
      </c>
      <c r="H71" s="203" t="s">
        <v>1457</v>
      </c>
      <c r="I71" s="203" t="s">
        <v>1363</v>
      </c>
      <c r="J71" s="203" t="s">
        <v>1137</v>
      </c>
      <c r="K71" s="203" t="s">
        <v>1354</v>
      </c>
      <c r="L71" s="203" t="s">
        <v>1365</v>
      </c>
      <c r="M71" s="203"/>
      <c r="N71" s="203"/>
      <c r="O71" s="203"/>
      <c r="P71" s="203"/>
    </row>
    <row r="72" spans="3:16">
      <c r="C72" s="203">
        <f t="shared" si="0"/>
        <v>56</v>
      </c>
      <c r="D72" s="203" t="s">
        <v>1366</v>
      </c>
      <c r="E72" s="204"/>
      <c r="F72" s="203" t="s">
        <v>426</v>
      </c>
      <c r="G72" s="203" t="s">
        <v>1397</v>
      </c>
      <c r="H72" s="203" t="s">
        <v>1458</v>
      </c>
      <c r="I72" s="203" t="s">
        <v>1363</v>
      </c>
      <c r="J72" s="203" t="s">
        <v>1137</v>
      </c>
      <c r="K72" s="203" t="s">
        <v>1354</v>
      </c>
      <c r="L72" s="203" t="s">
        <v>1365</v>
      </c>
      <c r="M72" s="203"/>
      <c r="N72" s="203"/>
      <c r="O72" s="203"/>
      <c r="P72" s="203"/>
    </row>
    <row r="73" spans="3:16">
      <c r="C73" s="203">
        <f t="shared" si="0"/>
        <v>57</v>
      </c>
      <c r="D73" s="203" t="s">
        <v>1366</v>
      </c>
      <c r="E73" s="204"/>
      <c r="F73" s="203" t="s">
        <v>426</v>
      </c>
      <c r="G73" s="203" t="s">
        <v>1397</v>
      </c>
      <c r="H73" s="203" t="s">
        <v>1459</v>
      </c>
      <c r="I73" s="203" t="s">
        <v>1363</v>
      </c>
      <c r="J73" s="203" t="s">
        <v>1137</v>
      </c>
      <c r="K73" s="203" t="s">
        <v>1354</v>
      </c>
      <c r="L73" s="203" t="s">
        <v>1365</v>
      </c>
      <c r="M73" s="203"/>
      <c r="N73" s="203"/>
      <c r="O73" s="203"/>
      <c r="P73" s="203"/>
    </row>
    <row r="74" spans="3:16">
      <c r="C74" s="203">
        <f t="shared" si="0"/>
        <v>58</v>
      </c>
      <c r="D74" s="203" t="s">
        <v>1383</v>
      </c>
      <c r="E74" s="204"/>
      <c r="F74" s="203" t="s">
        <v>308</v>
      </c>
      <c r="G74" s="203" t="s">
        <v>1412</v>
      </c>
      <c r="H74" s="203" t="s">
        <v>1460</v>
      </c>
      <c r="I74" s="203" t="s">
        <v>1363</v>
      </c>
      <c r="J74" s="203" t="s">
        <v>1137</v>
      </c>
      <c r="K74" s="203" t="s">
        <v>1354</v>
      </c>
      <c r="L74" s="203" t="s">
        <v>816</v>
      </c>
      <c r="M74" s="203"/>
      <c r="N74" s="203"/>
      <c r="O74" s="203"/>
      <c r="P74" s="203"/>
    </row>
  </sheetData>
  <mergeCells count="15"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67"/>
  <sheetViews>
    <sheetView tabSelected="1" workbookViewId="0">
      <selection activeCell="K18" sqref="K18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10" ht="20.25">
      <c r="E1" s="233"/>
      <c r="F1" s="233" t="s">
        <v>1721</v>
      </c>
      <c r="G1" s="233"/>
    </row>
    <row r="2" spans="1:10" ht="20.25">
      <c r="E2" s="233"/>
      <c r="F2" s="233" t="s">
        <v>1722</v>
      </c>
      <c r="G2" s="233"/>
    </row>
    <row r="3" spans="1:10">
      <c r="E3" s="126"/>
      <c r="F3" s="126"/>
      <c r="G3" s="126"/>
    </row>
    <row r="4" spans="1:10">
      <c r="F4" s="234"/>
      <c r="G4" s="234"/>
    </row>
    <row r="5" spans="1:10" ht="18.75">
      <c r="E5" s="235"/>
      <c r="F5" s="236"/>
      <c r="G5" s="237"/>
    </row>
    <row r="6" spans="1:10" ht="15">
      <c r="E6" s="237"/>
      <c r="F6" s="236"/>
      <c r="G6" s="237"/>
    </row>
    <row r="8" spans="1:10" ht="21">
      <c r="A8" s="322" t="s">
        <v>1723</v>
      </c>
      <c r="B8" s="322"/>
      <c r="C8" s="322"/>
      <c r="D8" s="322"/>
      <c r="E8" s="322"/>
      <c r="F8" s="322"/>
      <c r="G8" s="322"/>
      <c r="H8" s="322"/>
      <c r="I8" s="322"/>
    </row>
    <row r="10" spans="1:10" ht="15">
      <c r="A10" s="238" t="s">
        <v>1724</v>
      </c>
      <c r="B10" s="319" t="s">
        <v>1725</v>
      </c>
      <c r="C10" s="319"/>
      <c r="D10" s="239" t="s">
        <v>1726</v>
      </c>
      <c r="E10" s="319" t="s">
        <v>1727</v>
      </c>
      <c r="F10" s="319"/>
      <c r="G10" s="319"/>
      <c r="H10" s="238" t="s">
        <v>1728</v>
      </c>
      <c r="I10" s="240" t="s">
        <v>1729</v>
      </c>
    </row>
    <row r="11" spans="1:10" ht="15">
      <c r="A11" s="238" t="s">
        <v>1730</v>
      </c>
      <c r="B11" s="320" t="s">
        <v>1731</v>
      </c>
      <c r="C11" s="320"/>
      <c r="D11" s="320"/>
      <c r="E11" s="238" t="s">
        <v>1732</v>
      </c>
      <c r="F11" s="319" t="s">
        <v>1733</v>
      </c>
      <c r="G11" s="319"/>
      <c r="H11" s="319"/>
      <c r="I11" s="319"/>
    </row>
    <row r="12" spans="1:10" ht="15">
      <c r="A12" s="238" t="s">
        <v>1734</v>
      </c>
      <c r="B12" s="241">
        <v>2002</v>
      </c>
      <c r="C12" s="238" t="s">
        <v>1735</v>
      </c>
      <c r="D12" s="319" t="s">
        <v>1736</v>
      </c>
      <c r="E12" s="319"/>
      <c r="F12" s="238" t="s">
        <v>1737</v>
      </c>
      <c r="G12" s="242" t="s">
        <v>1738</v>
      </c>
      <c r="H12" s="243" t="s">
        <v>1739</v>
      </c>
      <c r="I12" s="244">
        <v>4</v>
      </c>
    </row>
    <row r="13" spans="1:10" ht="15">
      <c r="A13" s="238"/>
      <c r="B13" s="245"/>
      <c r="C13" s="238"/>
      <c r="D13" s="245"/>
      <c r="E13" s="245"/>
      <c r="F13" s="238"/>
      <c r="G13" s="245"/>
      <c r="H13" s="243"/>
      <c r="I13" s="246"/>
    </row>
    <row r="14" spans="1:10" ht="15">
      <c r="A14" s="238"/>
      <c r="B14" s="321"/>
      <c r="C14" s="321"/>
      <c r="D14" s="321"/>
      <c r="E14" s="238"/>
      <c r="F14" s="321"/>
      <c r="G14" s="321"/>
      <c r="H14" s="321"/>
      <c r="I14" s="321"/>
    </row>
    <row r="15" spans="1:10" ht="15">
      <c r="A15" s="238" t="s">
        <v>1724</v>
      </c>
      <c r="B15" s="319" t="s">
        <v>1725</v>
      </c>
      <c r="C15" s="319"/>
      <c r="D15" s="239" t="s">
        <v>1726</v>
      </c>
      <c r="E15" s="319" t="s">
        <v>1740</v>
      </c>
      <c r="F15" s="319"/>
      <c r="G15" s="319"/>
      <c r="H15" s="238" t="s">
        <v>1728</v>
      </c>
      <c r="I15" s="240" t="s">
        <v>1741</v>
      </c>
    </row>
    <row r="16" spans="1:10" ht="15">
      <c r="A16" s="238" t="s">
        <v>1730</v>
      </c>
      <c r="B16" s="320" t="s">
        <v>1742</v>
      </c>
      <c r="C16" s="320"/>
      <c r="D16" s="320"/>
      <c r="E16" s="238" t="s">
        <v>1732</v>
      </c>
      <c r="F16" s="319" t="s">
        <v>1313</v>
      </c>
      <c r="G16" s="319"/>
      <c r="H16" s="319"/>
      <c r="I16" s="319"/>
      <c r="J16" s="2"/>
    </row>
    <row r="17" spans="1:14" ht="15">
      <c r="A17" s="238" t="s">
        <v>1734</v>
      </c>
      <c r="B17" s="241">
        <v>2003</v>
      </c>
      <c r="C17" s="238" t="s">
        <v>1735</v>
      </c>
      <c r="D17" s="319" t="s">
        <v>1743</v>
      </c>
      <c r="E17" s="319"/>
      <c r="F17" s="238" t="s">
        <v>1737</v>
      </c>
      <c r="G17" s="242" t="s">
        <v>1738</v>
      </c>
      <c r="H17" s="243" t="s">
        <v>1739</v>
      </c>
      <c r="I17" s="244">
        <v>4</v>
      </c>
      <c r="J17" s="2"/>
    </row>
    <row r="18" spans="1:14" ht="15">
      <c r="A18" s="238"/>
      <c r="B18" s="245"/>
      <c r="C18" s="238"/>
      <c r="D18" s="245"/>
      <c r="E18" s="245"/>
      <c r="F18" s="238"/>
      <c r="G18" s="245"/>
      <c r="H18" s="243"/>
      <c r="I18" s="246"/>
      <c r="J18" s="2"/>
    </row>
    <row r="19" spans="1:14" ht="15">
      <c r="A19" s="239"/>
      <c r="B19" s="247"/>
      <c r="C19" s="246"/>
      <c r="D19" s="246"/>
      <c r="E19" s="246"/>
      <c r="F19" s="248"/>
      <c r="G19" s="246"/>
      <c r="H19" s="246"/>
      <c r="I19" s="246"/>
      <c r="J19" s="249"/>
      <c r="K19" s="2"/>
      <c r="L19" s="2"/>
      <c r="M19" s="2"/>
      <c r="N19" s="2"/>
    </row>
    <row r="20" spans="1:14" ht="15">
      <c r="A20" s="238" t="s">
        <v>1724</v>
      </c>
      <c r="B20" s="319" t="s">
        <v>1725</v>
      </c>
      <c r="C20" s="319"/>
      <c r="D20" s="239" t="s">
        <v>1726</v>
      </c>
      <c r="E20" s="319" t="s">
        <v>1744</v>
      </c>
      <c r="F20" s="319"/>
      <c r="G20" s="319"/>
      <c r="H20" s="238" t="s">
        <v>1728</v>
      </c>
      <c r="I20" s="250" t="s">
        <v>1745</v>
      </c>
      <c r="J20" s="2"/>
    </row>
    <row r="21" spans="1:14" ht="15">
      <c r="A21" s="238" t="s">
        <v>1730</v>
      </c>
      <c r="B21" s="320" t="s">
        <v>1746</v>
      </c>
      <c r="C21" s="320"/>
      <c r="D21" s="320"/>
      <c r="E21" s="238" t="s">
        <v>1732</v>
      </c>
      <c r="F21" s="319" t="s">
        <v>1747</v>
      </c>
      <c r="G21" s="319"/>
      <c r="H21" s="319"/>
      <c r="I21" s="319"/>
      <c r="J21" s="2"/>
    </row>
    <row r="22" spans="1:14" ht="15">
      <c r="A22" s="238" t="s">
        <v>1734</v>
      </c>
      <c r="B22" s="241">
        <v>2015</v>
      </c>
      <c r="C22" s="238" t="s">
        <v>1735</v>
      </c>
      <c r="D22" s="319" t="s">
        <v>1748</v>
      </c>
      <c r="E22" s="319"/>
      <c r="F22" s="238" t="s">
        <v>1737</v>
      </c>
      <c r="G22" s="242" t="s">
        <v>1738</v>
      </c>
      <c r="H22" s="243" t="s">
        <v>1739</v>
      </c>
      <c r="I22" s="244">
        <v>4</v>
      </c>
      <c r="J22" s="2"/>
    </row>
    <row r="23" spans="1:14" ht="15">
      <c r="A23" s="238"/>
      <c r="B23" s="245"/>
      <c r="C23" s="238"/>
      <c r="D23" s="245"/>
      <c r="E23" s="245"/>
      <c r="F23" s="238"/>
      <c r="G23" s="245"/>
      <c r="H23" s="243"/>
      <c r="I23" s="246"/>
      <c r="J23" s="2"/>
    </row>
    <row r="24" spans="1:14" ht="15">
      <c r="A24" s="239"/>
      <c r="B24" s="247"/>
      <c r="C24" s="246"/>
      <c r="D24" s="246"/>
      <c r="E24" s="246"/>
      <c r="F24" s="248"/>
      <c r="G24" s="246"/>
      <c r="H24" s="246"/>
      <c r="I24" s="246"/>
      <c r="J24" s="249"/>
      <c r="K24" s="2"/>
      <c r="L24" s="2"/>
      <c r="M24" s="2"/>
      <c r="N24" s="2"/>
    </row>
    <row r="25" spans="1:14" ht="15">
      <c r="A25" s="238" t="s">
        <v>1724</v>
      </c>
      <c r="B25" s="319" t="s">
        <v>1749</v>
      </c>
      <c r="C25" s="319"/>
      <c r="D25" s="239" t="s">
        <v>1726</v>
      </c>
      <c r="E25" s="319" t="s">
        <v>1750</v>
      </c>
      <c r="F25" s="319"/>
      <c r="G25" s="319"/>
      <c r="H25" s="238" t="s">
        <v>1728</v>
      </c>
      <c r="I25" s="250" t="s">
        <v>1751</v>
      </c>
      <c r="J25" s="2"/>
    </row>
    <row r="26" spans="1:14" ht="15">
      <c r="A26" s="238" t="s">
        <v>1730</v>
      </c>
      <c r="B26" s="320" t="s">
        <v>1752</v>
      </c>
      <c r="C26" s="320"/>
      <c r="D26" s="320"/>
      <c r="E26" s="238" t="s">
        <v>1732</v>
      </c>
      <c r="F26" s="319" t="s">
        <v>1313</v>
      </c>
      <c r="G26" s="319"/>
      <c r="H26" s="319"/>
      <c r="I26" s="319"/>
      <c r="J26" s="2"/>
    </row>
    <row r="27" spans="1:14" ht="15">
      <c r="A27" s="238" t="s">
        <v>1734</v>
      </c>
      <c r="B27" s="241">
        <v>2008</v>
      </c>
      <c r="C27" s="238" t="s">
        <v>1735</v>
      </c>
      <c r="D27" s="319" t="s">
        <v>1743</v>
      </c>
      <c r="E27" s="319"/>
      <c r="F27" s="238" t="s">
        <v>1737</v>
      </c>
      <c r="G27" s="242" t="s">
        <v>1738</v>
      </c>
      <c r="H27" s="243" t="s">
        <v>1739</v>
      </c>
      <c r="I27" s="244">
        <v>6</v>
      </c>
      <c r="J27" s="2"/>
    </row>
    <row r="28" spans="1:14" ht="15">
      <c r="A28" s="238"/>
      <c r="B28" s="245"/>
      <c r="C28" s="238"/>
      <c r="D28" s="245"/>
      <c r="E28" s="245"/>
      <c r="F28" s="238"/>
      <c r="G28" s="245"/>
      <c r="H28" s="243"/>
      <c r="I28" s="246"/>
      <c r="J28" s="2"/>
    </row>
    <row r="29" spans="1:14" ht="15">
      <c r="A29" s="248"/>
      <c r="B29" s="251"/>
      <c r="C29" s="243"/>
      <c r="D29" s="243"/>
      <c r="E29" s="243"/>
      <c r="F29" s="248"/>
      <c r="G29" s="243"/>
      <c r="H29" s="243"/>
      <c r="I29" s="243"/>
      <c r="J29" s="252"/>
    </row>
    <row r="30" spans="1:14" ht="15">
      <c r="A30" s="238" t="s">
        <v>1724</v>
      </c>
      <c r="B30" s="319" t="s">
        <v>1749</v>
      </c>
      <c r="C30" s="319"/>
      <c r="D30" s="239" t="s">
        <v>1726</v>
      </c>
      <c r="E30" s="319" t="s">
        <v>1753</v>
      </c>
      <c r="F30" s="319"/>
      <c r="G30" s="319"/>
      <c r="H30" s="238" t="s">
        <v>1728</v>
      </c>
      <c r="I30" s="250" t="s">
        <v>1754</v>
      </c>
      <c r="J30" s="2"/>
    </row>
    <row r="31" spans="1:14" ht="15">
      <c r="A31" s="238" t="s">
        <v>1730</v>
      </c>
      <c r="B31" s="320" t="s">
        <v>1755</v>
      </c>
      <c r="C31" s="320"/>
      <c r="D31" s="320"/>
      <c r="E31" s="238" t="s">
        <v>1732</v>
      </c>
      <c r="F31" s="319" t="s">
        <v>1313</v>
      </c>
      <c r="G31" s="319"/>
      <c r="H31" s="319"/>
      <c r="I31" s="319"/>
    </row>
    <row r="32" spans="1:14" ht="15">
      <c r="A32" s="238" t="s">
        <v>1734</v>
      </c>
      <c r="B32" s="241">
        <v>2008</v>
      </c>
      <c r="C32" s="238" t="s">
        <v>1735</v>
      </c>
      <c r="D32" s="319" t="s">
        <v>1743</v>
      </c>
      <c r="E32" s="319"/>
      <c r="F32" s="238" t="s">
        <v>1737</v>
      </c>
      <c r="G32" s="242" t="s">
        <v>1738</v>
      </c>
      <c r="H32" s="243" t="s">
        <v>1739</v>
      </c>
      <c r="I32" s="244">
        <v>8</v>
      </c>
    </row>
    <row r="33" spans="1:10" ht="15">
      <c r="A33" s="238"/>
      <c r="B33" s="245"/>
      <c r="C33" s="238"/>
      <c r="D33" s="245"/>
      <c r="E33" s="245"/>
      <c r="F33" s="238"/>
      <c r="G33" s="245"/>
      <c r="H33" s="243"/>
      <c r="I33" s="246"/>
    </row>
    <row r="34" spans="1:10" ht="15">
      <c r="A34" s="248"/>
      <c r="B34" s="243"/>
      <c r="C34" s="246"/>
      <c r="D34" s="246"/>
      <c r="E34" s="248"/>
      <c r="F34" s="248"/>
      <c r="G34" s="246"/>
      <c r="H34" s="246"/>
      <c r="I34" s="246"/>
      <c r="J34" s="249"/>
    </row>
    <row r="35" spans="1:10" ht="15">
      <c r="A35" s="238" t="s">
        <v>1724</v>
      </c>
      <c r="B35" s="319" t="s">
        <v>1756</v>
      </c>
      <c r="C35" s="319"/>
      <c r="D35" s="239" t="s">
        <v>1726</v>
      </c>
      <c r="E35" s="319" t="s">
        <v>1757</v>
      </c>
      <c r="F35" s="319"/>
      <c r="G35" s="319"/>
      <c r="H35" s="238" t="s">
        <v>1728</v>
      </c>
      <c r="I35" s="250" t="s">
        <v>1758</v>
      </c>
    </row>
    <row r="36" spans="1:10" ht="15">
      <c r="A36" s="238" t="s">
        <v>1730</v>
      </c>
      <c r="B36" s="320" t="s">
        <v>1759</v>
      </c>
      <c r="C36" s="320"/>
      <c r="D36" s="320"/>
      <c r="E36" s="238" t="s">
        <v>1732</v>
      </c>
      <c r="F36" s="319" t="s">
        <v>1313</v>
      </c>
      <c r="G36" s="319"/>
      <c r="H36" s="319"/>
      <c r="I36" s="319"/>
    </row>
    <row r="37" spans="1:10" ht="15">
      <c r="A37" s="238" t="s">
        <v>1734</v>
      </c>
      <c r="B37" s="241">
        <v>2002</v>
      </c>
      <c r="C37" s="238" t="s">
        <v>1735</v>
      </c>
      <c r="D37" s="319" t="s">
        <v>1736</v>
      </c>
      <c r="E37" s="319"/>
      <c r="F37" s="238" t="s">
        <v>1737</v>
      </c>
      <c r="G37" s="242" t="s">
        <v>1738</v>
      </c>
      <c r="H37" s="243" t="s">
        <v>1739</v>
      </c>
      <c r="I37" s="244">
        <v>6</v>
      </c>
    </row>
    <row r="38" spans="1:10" ht="15">
      <c r="A38" s="238"/>
      <c r="B38" s="245"/>
      <c r="C38" s="238"/>
      <c r="D38" s="245"/>
      <c r="E38" s="245"/>
      <c r="F38" s="238"/>
      <c r="G38" s="245"/>
      <c r="H38" s="243"/>
      <c r="I38" s="246"/>
    </row>
    <row r="39" spans="1:10" ht="15">
      <c r="A39" s="248"/>
      <c r="B39" s="243"/>
      <c r="C39" s="246"/>
      <c r="D39" s="246"/>
      <c r="E39" s="248"/>
      <c r="F39" s="248"/>
      <c r="G39" s="246"/>
      <c r="H39" s="246"/>
      <c r="I39" s="246"/>
      <c r="J39" s="249"/>
    </row>
    <row r="40" spans="1:10" ht="15">
      <c r="A40" s="238" t="s">
        <v>1724</v>
      </c>
      <c r="B40" s="319" t="s">
        <v>1725</v>
      </c>
      <c r="C40" s="319"/>
      <c r="D40" s="239" t="s">
        <v>1726</v>
      </c>
      <c r="E40" s="319" t="s">
        <v>1740</v>
      </c>
      <c r="F40" s="319"/>
      <c r="G40" s="319"/>
      <c r="H40" s="238" t="s">
        <v>1728</v>
      </c>
      <c r="I40" s="250" t="s">
        <v>1760</v>
      </c>
    </row>
    <row r="41" spans="1:10" ht="15">
      <c r="A41" s="238" t="s">
        <v>1730</v>
      </c>
      <c r="B41" s="320" t="s">
        <v>1761</v>
      </c>
      <c r="C41" s="320"/>
      <c r="D41" s="320"/>
      <c r="E41" s="238" t="s">
        <v>1732</v>
      </c>
      <c r="F41" s="319" t="s">
        <v>1762</v>
      </c>
      <c r="G41" s="319"/>
      <c r="H41" s="319"/>
      <c r="I41" s="319"/>
    </row>
    <row r="42" spans="1:10" ht="15">
      <c r="A42" s="238" t="s">
        <v>1734</v>
      </c>
      <c r="B42" s="241">
        <v>1997</v>
      </c>
      <c r="C42" s="238" t="s">
        <v>1735</v>
      </c>
      <c r="D42" s="319" t="s">
        <v>1743</v>
      </c>
      <c r="E42" s="319"/>
      <c r="F42" s="238" t="s">
        <v>1737</v>
      </c>
      <c r="G42" s="242" t="s">
        <v>1738</v>
      </c>
      <c r="H42" s="243" t="s">
        <v>1739</v>
      </c>
      <c r="I42" s="244">
        <v>4</v>
      </c>
    </row>
    <row r="43" spans="1:10">
      <c r="A43" s="2"/>
      <c r="B43" s="2"/>
      <c r="C43" s="2"/>
      <c r="D43" s="2"/>
      <c r="E43" s="2"/>
      <c r="F43" s="2"/>
      <c r="G43" s="249"/>
      <c r="H43" s="249"/>
      <c r="I43" s="249"/>
      <c r="J43" s="249"/>
    </row>
    <row r="44" spans="1:10">
      <c r="A44" s="2"/>
      <c r="B44" s="2"/>
      <c r="C44" s="2"/>
      <c r="D44" s="2"/>
      <c r="E44" s="2"/>
      <c r="F44" s="2"/>
      <c r="G44" s="249"/>
      <c r="H44" s="249"/>
      <c r="I44" s="249"/>
      <c r="J44" s="249"/>
    </row>
    <row r="45" spans="1:10">
      <c r="A45" s="2"/>
      <c r="B45" s="252"/>
      <c r="C45" s="249"/>
      <c r="D45" s="2"/>
      <c r="E45" s="2"/>
      <c r="F45" s="2"/>
      <c r="G45" s="249"/>
      <c r="H45" s="249"/>
      <c r="I45" s="249"/>
      <c r="J45" s="249"/>
    </row>
    <row r="46" spans="1:10">
      <c r="A46" s="2"/>
      <c r="B46" s="252"/>
      <c r="C46" s="249"/>
      <c r="D46" s="2"/>
      <c r="E46" s="2"/>
      <c r="F46" s="2"/>
      <c r="G46" s="249"/>
      <c r="H46" s="249"/>
      <c r="I46" s="249"/>
      <c r="J46" s="249"/>
    </row>
    <row r="47" spans="1:10">
      <c r="A47" s="2"/>
      <c r="B47" s="2"/>
      <c r="C47" s="249"/>
      <c r="D47" s="2"/>
      <c r="E47" s="2"/>
      <c r="F47" s="2"/>
      <c r="G47" s="249"/>
      <c r="H47" s="249"/>
      <c r="I47" s="249"/>
      <c r="J47" s="249"/>
    </row>
    <row r="48" spans="1:10">
      <c r="A48" s="2"/>
      <c r="B48" s="2"/>
      <c r="C48" s="249"/>
      <c r="D48" s="2"/>
      <c r="E48" s="2"/>
      <c r="F48" s="2"/>
      <c r="G48" s="249"/>
      <c r="H48" s="249"/>
      <c r="I48" s="249"/>
      <c r="J48" s="249"/>
    </row>
    <row r="49" spans="1:10">
      <c r="A49" s="2"/>
      <c r="B49" s="2"/>
      <c r="C49" s="249"/>
      <c r="D49" s="2"/>
      <c r="E49" s="2"/>
      <c r="F49" s="2"/>
      <c r="G49" s="249"/>
      <c r="H49" s="249"/>
      <c r="I49" s="249"/>
      <c r="J49" s="249"/>
    </row>
    <row r="50" spans="1:10">
      <c r="A50" s="2"/>
      <c r="B50" s="2"/>
      <c r="C50" s="249"/>
      <c r="D50" s="2"/>
      <c r="E50" s="2"/>
      <c r="F50" s="2"/>
      <c r="G50" s="249"/>
      <c r="H50" s="249"/>
      <c r="I50" s="249"/>
      <c r="J50" s="249"/>
    </row>
    <row r="51" spans="1:10">
      <c r="A51" s="2"/>
      <c r="B51" s="2"/>
      <c r="C51" s="249"/>
      <c r="D51" s="2"/>
      <c r="E51" s="2"/>
      <c r="F51" s="2"/>
      <c r="G51" s="249"/>
      <c r="H51" s="249"/>
      <c r="I51" s="249"/>
      <c r="J51" s="249"/>
    </row>
    <row r="52" spans="1:10">
      <c r="A52" s="2"/>
      <c r="B52" s="2"/>
      <c r="C52" s="249"/>
      <c r="D52" s="2"/>
      <c r="E52" s="2"/>
      <c r="F52" s="2"/>
      <c r="G52" s="249"/>
      <c r="H52" s="249"/>
      <c r="I52" s="249"/>
      <c r="J52" s="249"/>
    </row>
    <row r="53" spans="1:10">
      <c r="A53" s="2"/>
      <c r="B53" s="2"/>
      <c r="C53" s="249"/>
      <c r="D53" s="2"/>
      <c r="E53" s="2"/>
      <c r="F53" s="2"/>
      <c r="G53" s="249"/>
      <c r="H53" s="249"/>
      <c r="I53" s="249"/>
      <c r="J53" s="249"/>
    </row>
    <row r="54" spans="1:10">
      <c r="A54" s="2"/>
      <c r="B54" s="2"/>
      <c r="C54" s="249"/>
      <c r="D54" s="2"/>
      <c r="E54" s="2"/>
      <c r="F54" s="2"/>
      <c r="G54" s="249"/>
      <c r="H54" s="249"/>
      <c r="I54" s="249"/>
      <c r="J54" s="249"/>
    </row>
    <row r="55" spans="1:10">
      <c r="A55" s="2"/>
      <c r="B55" s="2"/>
      <c r="C55" s="249"/>
      <c r="D55" s="2"/>
      <c r="E55" s="2"/>
      <c r="F55" s="2"/>
      <c r="G55" s="249"/>
      <c r="H55" s="249"/>
      <c r="I55" s="249"/>
      <c r="J55" s="249"/>
    </row>
    <row r="56" spans="1:10">
      <c r="A56" s="2"/>
      <c r="B56" s="2"/>
      <c r="C56" s="249"/>
      <c r="D56" s="2"/>
      <c r="E56" s="2"/>
      <c r="F56" s="2"/>
      <c r="G56" s="249"/>
      <c r="H56" s="249"/>
      <c r="I56" s="249"/>
      <c r="J56" s="249"/>
    </row>
    <row r="57" spans="1:10">
      <c r="A57" s="2"/>
      <c r="B57" s="2"/>
      <c r="C57" s="249"/>
      <c r="D57" s="2"/>
      <c r="E57" s="2"/>
      <c r="F57" s="2"/>
      <c r="G57" s="249"/>
      <c r="H57" s="249"/>
      <c r="I57" s="249"/>
      <c r="J57" s="249"/>
    </row>
    <row r="58" spans="1:10">
      <c r="A58" s="2"/>
      <c r="B58" s="2"/>
      <c r="C58" s="249"/>
      <c r="D58" s="2"/>
      <c r="E58" s="2"/>
      <c r="F58" s="2"/>
      <c r="G58" s="249"/>
      <c r="H58" s="249"/>
      <c r="I58" s="249"/>
      <c r="J58" s="249"/>
    </row>
    <row r="59" spans="1:10">
      <c r="A59" s="2"/>
      <c r="B59" s="2"/>
      <c r="C59" s="2"/>
      <c r="D59" s="2"/>
      <c r="E59" s="2"/>
      <c r="F59" s="2"/>
      <c r="G59" s="2"/>
      <c r="H59" s="2"/>
    </row>
    <row r="60" spans="1:10" ht="15">
      <c r="A60" s="253"/>
      <c r="B60" s="2"/>
      <c r="C60" s="2"/>
      <c r="D60" s="2"/>
      <c r="E60" s="2"/>
      <c r="F60" s="2"/>
      <c r="G60" s="2"/>
      <c r="H60" s="2"/>
    </row>
    <row r="61" spans="1:10">
      <c r="A61" s="2"/>
      <c r="B61" s="2"/>
      <c r="C61" s="2"/>
      <c r="D61" s="2"/>
      <c r="E61" s="2"/>
      <c r="F61" s="2"/>
      <c r="G61" s="2"/>
      <c r="H61" s="2"/>
    </row>
    <row r="62" spans="1:10">
      <c r="A62" s="2"/>
      <c r="B62" s="2"/>
      <c r="C62" s="2"/>
      <c r="D62" s="2"/>
      <c r="E62" s="2"/>
      <c r="F62" s="2"/>
      <c r="G62" s="2"/>
      <c r="H62" s="2"/>
    </row>
    <row r="63" spans="1:10">
      <c r="A63" s="2"/>
      <c r="B63" s="2"/>
      <c r="C63" s="2"/>
      <c r="D63" s="2"/>
      <c r="E63" s="2"/>
      <c r="F63" s="2"/>
      <c r="G63" s="2"/>
      <c r="H63" s="2"/>
    </row>
    <row r="64" spans="1:10">
      <c r="A64" s="2"/>
      <c r="B64" s="2"/>
      <c r="C64" s="2"/>
      <c r="D64" s="2"/>
      <c r="E64" s="2"/>
      <c r="F64" s="2"/>
      <c r="G64" s="2"/>
      <c r="H64" s="2"/>
    </row>
    <row r="65" spans="1:8">
      <c r="A65" s="2"/>
      <c r="B65" s="2"/>
      <c r="C65" s="2"/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2"/>
      <c r="B67" s="2"/>
      <c r="C67" s="2"/>
      <c r="D67" s="2"/>
      <c r="E67" s="2"/>
      <c r="F67" s="2"/>
      <c r="G67" s="2"/>
      <c r="H67" s="2"/>
    </row>
  </sheetData>
  <mergeCells count="38">
    <mergeCell ref="D12:E12"/>
    <mergeCell ref="A8:I8"/>
    <mergeCell ref="B10:C10"/>
    <mergeCell ref="E10:G10"/>
    <mergeCell ref="B11:D11"/>
    <mergeCell ref="F11:I11"/>
    <mergeCell ref="B14:D14"/>
    <mergeCell ref="F14:I14"/>
    <mergeCell ref="B15:C15"/>
    <mergeCell ref="E15:G15"/>
    <mergeCell ref="B16:D16"/>
    <mergeCell ref="F16:I16"/>
    <mergeCell ref="B30:C30"/>
    <mergeCell ref="E30:G30"/>
    <mergeCell ref="D17:E17"/>
    <mergeCell ref="B20:C20"/>
    <mergeCell ref="E20:G20"/>
    <mergeCell ref="B21:D21"/>
    <mergeCell ref="F21:I21"/>
    <mergeCell ref="D22:E22"/>
    <mergeCell ref="B25:C25"/>
    <mergeCell ref="E25:G25"/>
    <mergeCell ref="B26:D26"/>
    <mergeCell ref="F26:I26"/>
    <mergeCell ref="D27:E27"/>
    <mergeCell ref="D42:E42"/>
    <mergeCell ref="B31:D31"/>
    <mergeCell ref="F31:I31"/>
    <mergeCell ref="D32:E32"/>
    <mergeCell ref="B35:C35"/>
    <mergeCell ref="E35:G35"/>
    <mergeCell ref="B36:D36"/>
    <mergeCell ref="F36:I36"/>
    <mergeCell ref="D37:E37"/>
    <mergeCell ref="B40:C40"/>
    <mergeCell ref="E40:G40"/>
    <mergeCell ref="B41:D41"/>
    <mergeCell ref="F41:I4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Laptop</cp:lastModifiedBy>
  <cp:lastPrinted>2016-11-17T22:08:51Z</cp:lastPrinted>
  <dcterms:created xsi:type="dcterms:W3CDTF">2015-10-02T00:51:44Z</dcterms:created>
  <dcterms:modified xsi:type="dcterms:W3CDTF">2017-05-26T03:35:08Z</dcterms:modified>
</cp:coreProperties>
</file>